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13_ncr:1_{49AE0D96-6CDA-4AD2-B60E-D484C5926015}" xr6:coauthVersionLast="36" xr6:coauthVersionMax="36" xr10:uidLastSave="{00000000-0000-0000-0000-000000000000}"/>
  <bookViews>
    <workbookView xWindow="0" yWindow="0" windowWidth="28800" windowHeight="12330" tabRatio="921" xr2:uid="{00000000-000D-0000-FFFF-FFFF00000000}"/>
  </bookViews>
  <sheets>
    <sheet name="sport-e-sport" sheetId="159" r:id="rId1"/>
    <sheet name="1. Anatomia narządu ruchu" sheetId="92" r:id="rId2"/>
    <sheet name="2. Ergonomia" sheetId="93" r:id="rId3"/>
    <sheet name="3. Fizjologia i biochemia wy" sheetId="94" r:id="rId4"/>
    <sheet name="4. Odnowa biologiczna i wspomag" sheetId="95" r:id="rId5"/>
    <sheet name="5. Żywienie w sporcie" sheetId="96" r:id="rId6"/>
    <sheet name="6. Higiena narzadu wzroku i słu" sheetId="97" r:id="rId7"/>
    <sheet name="7. Pierwsza pomoc przed" sheetId="98" r:id="rId8"/>
    <sheet name="8. Język angielski I" sheetId="99" r:id="rId9"/>
    <sheet name="8. Język angielski II" sheetId="100" r:id="rId10"/>
    <sheet name="8. Język angielski III" sheetId="101" r:id="rId11"/>
    <sheet name="8. Język angielski IV" sheetId="102" r:id="rId12"/>
    <sheet name="8. Język angielski V" sheetId="103" r:id="rId13"/>
    <sheet name="8. Język angielski VI" sheetId="104" r:id="rId14"/>
    <sheet name="9. Komunikacja zespołowa I" sheetId="105" r:id="rId15"/>
    <sheet name="9. Komunikacja zespołowa II" sheetId="106" r:id="rId16"/>
    <sheet name="10. Pedagogika" sheetId="107" r:id="rId17"/>
    <sheet name="11. Socjologia sportu" sheetId="108" r:id="rId18"/>
    <sheet name="12. Zarządzanie i market III" sheetId="109" r:id="rId19"/>
    <sheet name="12.Zarządzanie i marketing IV" sheetId="110" r:id="rId20"/>
    <sheet name="13. Ekonom-prawne podstawy" sheetId="111" r:id="rId21"/>
    <sheet name="14. Zarządzanie przedsięwzięcia" sheetId="112" r:id="rId22"/>
    <sheet name="15. Ochrona własności int" sheetId="113" r:id="rId23"/>
    <sheet name="16. Psychologia sportu" sheetId="114" r:id="rId24"/>
    <sheet name="17. Coaching sportowy" sheetId="115" r:id="rId25"/>
    <sheet name="18. Gry logiczne" sheetId="116" r:id="rId26"/>
    <sheet name="19. Gry planszowe" sheetId="117" r:id="rId27"/>
    <sheet name="20. Trening uważności i tech" sheetId="118" r:id="rId28"/>
    <sheet name="21. Teoria i technologia I" sheetId="119" r:id="rId29"/>
    <sheet name="21. Teoria i technologia II" sheetId="120" r:id="rId30"/>
    <sheet name="22. Trening percepcyjno-kogn I" sheetId="128" r:id="rId31"/>
    <sheet name="22. Trening percepcyjno-kogn II" sheetId="129" r:id="rId32"/>
    <sheet name="22. Trening percepcyjno-kog III" sheetId="130" r:id="rId33"/>
    <sheet name="22. Trening percepcyjno-kogn IV" sheetId="131" r:id="rId34"/>
    <sheet name="22. Trening percepcyjno-kogn V" sheetId="132" r:id="rId35"/>
    <sheet name="22. Trening percepcyjno-kogn VI" sheetId="133" r:id="rId36"/>
    <sheet name="23. Trening kondycyjny w ES I" sheetId="121" r:id="rId37"/>
    <sheet name="23. Trening kondycyjny w ES II" sheetId="146" r:id="rId38"/>
    <sheet name="23. Trening kondycyjny w ES III" sheetId="122" r:id="rId39"/>
    <sheet name="23. Trening kondycyjny w ES IV" sheetId="123" r:id="rId40"/>
    <sheet name="24. Kształcenie psychomotoryczn" sheetId="124" r:id="rId41"/>
    <sheet name="25. Trening koordynacyjny" sheetId="125" r:id="rId42"/>
    <sheet name="26. Pływanie" sheetId="126" r:id="rId43"/>
    <sheet name="27. Zarządzanie marką" sheetId="153" r:id="rId44"/>
    <sheet name="27. Interdyscyplinarność spo " sheetId="134" r:id="rId45"/>
    <sheet name="28. Rywalizacja w ES" sheetId="135" r:id="rId46"/>
    <sheet name="29. Ekosystem biznesowy w ES" sheetId="136" r:id="rId47"/>
    <sheet name="30. Nowoczesne technologie" sheetId="127" r:id="rId48"/>
    <sheet name="31. Strategiczne gry ES I" sheetId="137" r:id="rId49"/>
    <sheet name="31. Strategiczne gry ES II" sheetId="139" r:id="rId50"/>
    <sheet name="32. Zręcznościowe gry ES III" sheetId="138" r:id="rId51"/>
    <sheet name="32. Zręcznościowe gry ES IV" sheetId="140" r:id="rId52"/>
    <sheet name="33. Sportowe gry ES V" sheetId="141" r:id="rId53"/>
    <sheet name="33. Sportowe gry ES VI" sheetId="142" r:id="rId54"/>
    <sheet name="34. Praktyki zawodowe II" sheetId="154" r:id="rId55"/>
    <sheet name="34. Praktyki zawodowe III" sheetId="155" r:id="rId56"/>
    <sheet name="34. Praktyki zawodowe IV" sheetId="156" r:id="rId57"/>
    <sheet name="34. Praktyki zawodowe V" sheetId="157" r:id="rId58"/>
    <sheet name="34. Praktyki zawodowe VI" sheetId="158" r:id="rId59"/>
    <sheet name="35. Obóz e-sportowy I" sheetId="147" r:id="rId60"/>
    <sheet name="35. Obóz e-sportowy II" sheetId="148" r:id="rId61"/>
    <sheet name="35. Obóz e-sportowy III" sheetId="151" r:id="rId62"/>
  </sheets>
  <definedNames>
    <definedName name="_ftn1" localSheetId="1">'1. Anatomia narządu ruchu'!$L$86</definedName>
    <definedName name="_ftn1" localSheetId="17">'11. Socjologia sportu'!$L$90</definedName>
    <definedName name="_ftn1" localSheetId="18">'12. Zarządzanie i market III'!$L$90</definedName>
    <definedName name="_ftn1" localSheetId="21">'14. Zarządzanie przedsięwzięcia'!$L$102</definedName>
    <definedName name="_ftn1" localSheetId="22">'15. Ochrona własności int'!$L$88</definedName>
    <definedName name="_ftn1" localSheetId="23">'16. Psychologia sportu'!$L$97</definedName>
    <definedName name="_ftn1" localSheetId="24">'17. Coaching sportowy'!$L$94</definedName>
    <definedName name="_ftn1" localSheetId="25">'18. Gry logiczne'!$L$82</definedName>
    <definedName name="_ftn1" localSheetId="26">'19. Gry planszowe'!$L$74</definedName>
    <definedName name="_ftn1" localSheetId="2">'2. Ergonomia'!$L$87</definedName>
    <definedName name="_ftn1" localSheetId="27">'20. Trening uważności i tech'!$L$88</definedName>
    <definedName name="_ftn1" localSheetId="28">'21. Teoria i technologia I'!$L$96</definedName>
    <definedName name="_ftn1" localSheetId="32">'22. Trening percepcyjno-kog III'!$L$87</definedName>
    <definedName name="_ftn1" localSheetId="30">'22. Trening percepcyjno-kogn I'!$L$87</definedName>
    <definedName name="_ftn1" localSheetId="31">'22. Trening percepcyjno-kogn II'!$L$87</definedName>
    <definedName name="_ftn1" localSheetId="33">'22. Trening percepcyjno-kogn IV'!$L$88</definedName>
    <definedName name="_ftn1" localSheetId="34">'22. Trening percepcyjno-kogn V'!$L$87</definedName>
    <definedName name="_ftn1" localSheetId="35">'22. Trening percepcyjno-kogn VI'!$L$87</definedName>
    <definedName name="_ftn1" localSheetId="36">'23. Trening kondycyjny w ES I'!$L$82</definedName>
    <definedName name="_ftn1" localSheetId="37">'23. Trening kondycyjny w ES II'!$L$76</definedName>
    <definedName name="_ftn1" localSheetId="38">'23. Trening kondycyjny w ES III'!$L$80</definedName>
    <definedName name="_ftn1" localSheetId="39">'23. Trening kondycyjny w ES IV'!$L$96</definedName>
    <definedName name="_ftn1" localSheetId="42">'26. Pływanie'!$L$72</definedName>
    <definedName name="_ftn1" localSheetId="44">'27. Interdyscyplinarność spo '!$L$76</definedName>
    <definedName name="_ftn1" localSheetId="45">'28. Rywalizacja w ES'!$L$75</definedName>
    <definedName name="_ftn1" localSheetId="46">'29. Ekosystem biznesowy w ES'!$L$76</definedName>
    <definedName name="_ftn1" localSheetId="3">'3. Fizjologia i biochemia wy'!$L$90</definedName>
    <definedName name="_ftn1" localSheetId="47">'30. Nowoczesne technologie'!$L$85</definedName>
    <definedName name="_ftn1" localSheetId="48">'31. Strategiczne gry ES I'!$L$76</definedName>
    <definedName name="_ftn1" localSheetId="49">'31. Strategiczne gry ES II'!$L$76</definedName>
    <definedName name="_ftn1" localSheetId="50">'32. Zręcznościowe gry ES III'!$L$76</definedName>
    <definedName name="_ftn1" localSheetId="51">'32. Zręcznościowe gry ES IV'!$L$76</definedName>
    <definedName name="_ftn1" localSheetId="52">'33. Sportowe gry ES V'!$L$76</definedName>
    <definedName name="_ftn1" localSheetId="53">'33. Sportowe gry ES VI'!$L$76</definedName>
    <definedName name="_ftn1" localSheetId="54">'34. Praktyki zawodowe II'!$L$62</definedName>
    <definedName name="_ftn1" localSheetId="55">'34. Praktyki zawodowe III'!$L$62</definedName>
    <definedName name="_ftn1" localSheetId="56">'34. Praktyki zawodowe IV'!$L$62</definedName>
    <definedName name="_ftn1" localSheetId="57">'34. Praktyki zawodowe V'!$L$62</definedName>
    <definedName name="_ftn1" localSheetId="58">'34. Praktyki zawodowe VI'!$L$62</definedName>
    <definedName name="_ftn1" localSheetId="59">'35. Obóz e-sportowy I'!$L$60</definedName>
    <definedName name="_ftn1" localSheetId="60">'35. Obóz e-sportowy II'!$L$75</definedName>
    <definedName name="_ftn1" localSheetId="61">'35. Obóz e-sportowy III'!$L$60</definedName>
    <definedName name="_ftn1" localSheetId="4">'4. Odnowa biologiczna i wspomag'!$L$98</definedName>
    <definedName name="_ftn1" localSheetId="5">'5. Żywienie w sporcie'!$L$91</definedName>
    <definedName name="_ftn1" localSheetId="6">'6. Higiena narzadu wzroku i słu'!$L$89</definedName>
    <definedName name="_ftn1" localSheetId="7">'7. Pierwsza pomoc przed'!$L$72</definedName>
    <definedName name="_ftn1" localSheetId="8">'8. Język angielski I'!$L$79</definedName>
    <definedName name="_ftn1" localSheetId="9">'8. Język angielski II'!$L$80</definedName>
    <definedName name="_ftn1" localSheetId="10">'8. Język angielski III'!$L$77</definedName>
    <definedName name="_ftn1" localSheetId="11">'8. Język angielski IV'!$L$76</definedName>
    <definedName name="_ftn1" localSheetId="12">'8. Język angielski V'!$L$75</definedName>
    <definedName name="_ftn1" localSheetId="13">'8. Język angielski VI'!$L$75</definedName>
    <definedName name="_ftn2" localSheetId="1">'1. Anatomia narządu ruchu'!$L$87</definedName>
    <definedName name="_ftn2" localSheetId="17">'11. Socjologia sportu'!$L$91</definedName>
    <definedName name="_ftn2" localSheetId="18">'12. Zarządzanie i market III'!$L$91</definedName>
    <definedName name="_ftn2" localSheetId="21">'14. Zarządzanie przedsięwzięcia'!$L$103</definedName>
    <definedName name="_ftn2" localSheetId="22">'15. Ochrona własności int'!$L$89</definedName>
    <definedName name="_ftn2" localSheetId="23">'16. Psychologia sportu'!$L$98</definedName>
    <definedName name="_ftn2" localSheetId="24">'17. Coaching sportowy'!$L$95</definedName>
    <definedName name="_ftn2" localSheetId="25">'18. Gry logiczne'!$L$83</definedName>
    <definedName name="_ftn2" localSheetId="26">'19. Gry planszowe'!$L$75</definedName>
    <definedName name="_ftn2" localSheetId="2">'2. Ergonomia'!$L$88</definedName>
    <definedName name="_ftn2" localSheetId="27">'20. Trening uważności i tech'!$L$89</definedName>
    <definedName name="_ftn2" localSheetId="28">'21. Teoria i technologia I'!$L$97</definedName>
    <definedName name="_ftn2" localSheetId="32">'22. Trening percepcyjno-kog III'!$L$88</definedName>
    <definedName name="_ftn2" localSheetId="30">'22. Trening percepcyjno-kogn I'!$L$88</definedName>
    <definedName name="_ftn2" localSheetId="31">'22. Trening percepcyjno-kogn II'!$L$88</definedName>
    <definedName name="_ftn2" localSheetId="33">'22. Trening percepcyjno-kogn IV'!$L$89</definedName>
    <definedName name="_ftn2" localSheetId="34">'22. Trening percepcyjno-kogn V'!$L$88</definedName>
    <definedName name="_ftn2" localSheetId="35">'22. Trening percepcyjno-kogn VI'!$L$88</definedName>
    <definedName name="_ftn2" localSheetId="36">'23. Trening kondycyjny w ES I'!$L$83</definedName>
    <definedName name="_ftn2" localSheetId="37">'23. Trening kondycyjny w ES II'!$L$77</definedName>
    <definedName name="_ftn2" localSheetId="38">'23. Trening kondycyjny w ES III'!$L$81</definedName>
    <definedName name="_ftn2" localSheetId="39">'23. Trening kondycyjny w ES IV'!$L$97</definedName>
    <definedName name="_ftn2" localSheetId="42">'26. Pływanie'!$L$73</definedName>
    <definedName name="_ftn2" localSheetId="44">'27. Interdyscyplinarność spo '!$L$77</definedName>
    <definedName name="_ftn2" localSheetId="45">'28. Rywalizacja w ES'!$L$76</definedName>
    <definedName name="_ftn2" localSheetId="46">'29. Ekosystem biznesowy w ES'!$L$77</definedName>
    <definedName name="_ftn2" localSheetId="3">'3. Fizjologia i biochemia wy'!$L$91</definedName>
    <definedName name="_ftn2" localSheetId="47">'30. Nowoczesne technologie'!$L$86</definedName>
    <definedName name="_ftn2" localSheetId="48">'31. Strategiczne gry ES I'!$L$77</definedName>
    <definedName name="_ftn2" localSheetId="49">'31. Strategiczne gry ES II'!$L$77</definedName>
    <definedName name="_ftn2" localSheetId="50">'32. Zręcznościowe gry ES III'!$L$77</definedName>
    <definedName name="_ftn2" localSheetId="51">'32. Zręcznościowe gry ES IV'!$L$77</definedName>
    <definedName name="_ftn2" localSheetId="52">'33. Sportowe gry ES V'!$L$77</definedName>
    <definedName name="_ftn2" localSheetId="53">'33. Sportowe gry ES VI'!$L$77</definedName>
    <definedName name="_ftn2" localSheetId="54">'34. Praktyki zawodowe II'!$L$63</definedName>
    <definedName name="_ftn2" localSheetId="55">'34. Praktyki zawodowe III'!$L$63</definedName>
    <definedName name="_ftn2" localSheetId="56">'34. Praktyki zawodowe IV'!$L$63</definedName>
    <definedName name="_ftn2" localSheetId="57">'34. Praktyki zawodowe V'!$L$63</definedName>
    <definedName name="_ftn2" localSheetId="58">'34. Praktyki zawodowe VI'!$L$63</definedName>
    <definedName name="_ftn2" localSheetId="59">'35. Obóz e-sportowy I'!$L$61</definedName>
    <definedName name="_ftn2" localSheetId="60">'35. Obóz e-sportowy II'!$L$76</definedName>
    <definedName name="_ftn2" localSheetId="61">'35. Obóz e-sportowy III'!$L$61</definedName>
    <definedName name="_ftn2" localSheetId="4">'4. Odnowa biologiczna i wspomag'!$L$99</definedName>
    <definedName name="_ftn2" localSheetId="5">'5. Żywienie w sporcie'!$L$92</definedName>
    <definedName name="_ftn2" localSheetId="6">'6. Higiena narzadu wzroku i słu'!$L$90</definedName>
    <definedName name="_ftn2" localSheetId="7">'7. Pierwsza pomoc przed'!$L$73</definedName>
    <definedName name="_ftn2" localSheetId="8">'8. Język angielski I'!$L$80</definedName>
    <definedName name="_ftn2" localSheetId="9">'8. Język angielski II'!$L$81</definedName>
    <definedName name="_ftn2" localSheetId="10">'8. Język angielski III'!$L$78</definedName>
    <definedName name="_ftn2" localSheetId="11">'8. Język angielski IV'!$L$77</definedName>
    <definedName name="_ftn2" localSheetId="12">'8. Język angielski V'!$L$76</definedName>
    <definedName name="_ftn2" localSheetId="13">'8. Język angielski VI'!$L$76</definedName>
    <definedName name="_ftn3" localSheetId="1">'1. Anatomia narządu ruchu'!$L$88</definedName>
    <definedName name="_ftn3" localSheetId="17">'11. Socjologia sportu'!$L$92</definedName>
    <definedName name="_ftn3" localSheetId="18">'12. Zarządzanie i market III'!$L$92</definedName>
    <definedName name="_ftn3" localSheetId="21">'14. Zarządzanie przedsięwzięcia'!$L$104</definedName>
    <definedName name="_ftn3" localSheetId="22">'15. Ochrona własności int'!$L$90</definedName>
    <definedName name="_ftn3" localSheetId="23">'16. Psychologia sportu'!$L$99</definedName>
    <definedName name="_ftn3" localSheetId="24">'17. Coaching sportowy'!$L$96</definedName>
    <definedName name="_ftn3" localSheetId="25">'18. Gry logiczne'!$L$84</definedName>
    <definedName name="_ftn3" localSheetId="26">'19. Gry planszowe'!$L$76</definedName>
    <definedName name="_ftn3" localSheetId="2">'2. Ergonomia'!$L$89</definedName>
    <definedName name="_ftn3" localSheetId="27">'20. Trening uważności i tech'!$L$90</definedName>
    <definedName name="_ftn3" localSheetId="28">'21. Teoria i technologia I'!$L$98</definedName>
    <definedName name="_ftn3" localSheetId="32">'22. Trening percepcyjno-kog III'!$L$89</definedName>
    <definedName name="_ftn3" localSheetId="30">'22. Trening percepcyjno-kogn I'!$L$89</definedName>
    <definedName name="_ftn3" localSheetId="31">'22. Trening percepcyjno-kogn II'!$L$89</definedName>
    <definedName name="_ftn3" localSheetId="33">'22. Trening percepcyjno-kogn IV'!$L$90</definedName>
    <definedName name="_ftn3" localSheetId="34">'22. Trening percepcyjno-kogn V'!$L$89</definedName>
    <definedName name="_ftn3" localSheetId="35">'22. Trening percepcyjno-kogn VI'!$L$89</definedName>
    <definedName name="_ftn3" localSheetId="36">'23. Trening kondycyjny w ES I'!$L$84</definedName>
    <definedName name="_ftn3" localSheetId="37">'23. Trening kondycyjny w ES II'!$L$78</definedName>
    <definedName name="_ftn3" localSheetId="38">'23. Trening kondycyjny w ES III'!$L$82</definedName>
    <definedName name="_ftn3" localSheetId="39">'23. Trening kondycyjny w ES IV'!$L$98</definedName>
    <definedName name="_ftn3" localSheetId="42">'26. Pływanie'!$L$74</definedName>
    <definedName name="_ftn3" localSheetId="44">'27. Interdyscyplinarność spo '!$L$78</definedName>
    <definedName name="_ftn3" localSheetId="45">'28. Rywalizacja w ES'!$L$77</definedName>
    <definedName name="_ftn3" localSheetId="46">'29. Ekosystem biznesowy w ES'!$L$78</definedName>
    <definedName name="_ftn3" localSheetId="3">'3. Fizjologia i biochemia wy'!$L$92</definedName>
    <definedName name="_ftn3" localSheetId="47">'30. Nowoczesne technologie'!$L$87</definedName>
    <definedName name="_ftn3" localSheetId="48">'31. Strategiczne gry ES I'!$L$78</definedName>
    <definedName name="_ftn3" localSheetId="49">'31. Strategiczne gry ES II'!$L$78</definedName>
    <definedName name="_ftn3" localSheetId="50">'32. Zręcznościowe gry ES III'!$L$78</definedName>
    <definedName name="_ftn3" localSheetId="51">'32. Zręcznościowe gry ES IV'!$L$78</definedName>
    <definedName name="_ftn3" localSheetId="52">'33. Sportowe gry ES V'!$L$78</definedName>
    <definedName name="_ftn3" localSheetId="53">'33. Sportowe gry ES VI'!$L$78</definedName>
    <definedName name="_ftn3" localSheetId="54">'34. Praktyki zawodowe II'!$L$64</definedName>
    <definedName name="_ftn3" localSheetId="55">'34. Praktyki zawodowe III'!$L$64</definedName>
    <definedName name="_ftn3" localSheetId="56">'34. Praktyki zawodowe IV'!$L$64</definedName>
    <definedName name="_ftn3" localSheetId="57">'34. Praktyki zawodowe V'!$L$64</definedName>
    <definedName name="_ftn3" localSheetId="58">'34. Praktyki zawodowe VI'!$L$64</definedName>
    <definedName name="_ftn3" localSheetId="59">'35. Obóz e-sportowy I'!$L$62</definedName>
    <definedName name="_ftn3" localSheetId="60">'35. Obóz e-sportowy II'!$L$77</definedName>
    <definedName name="_ftn3" localSheetId="61">'35. Obóz e-sportowy III'!$L$62</definedName>
    <definedName name="_ftn3" localSheetId="4">'4. Odnowa biologiczna i wspomag'!$L$100</definedName>
    <definedName name="_ftn3" localSheetId="5">'5. Żywienie w sporcie'!$L$93</definedName>
    <definedName name="_ftn3" localSheetId="6">'6. Higiena narzadu wzroku i słu'!$L$91</definedName>
    <definedName name="_ftn3" localSheetId="7">'7. Pierwsza pomoc przed'!$L$74</definedName>
    <definedName name="_ftn3" localSheetId="8">'8. Język angielski I'!$L$81</definedName>
    <definedName name="_ftn3" localSheetId="9">'8. Język angielski II'!$L$82</definedName>
    <definedName name="_ftn3" localSheetId="10">'8. Język angielski III'!$L$79</definedName>
    <definedName name="_ftn3" localSheetId="11">'8. Język angielski IV'!$L$78</definedName>
    <definedName name="_ftn3" localSheetId="12">'8. Język angielski V'!$L$77</definedName>
    <definedName name="_ftn3" localSheetId="13">'8. Język angielski VI'!$L$77</definedName>
    <definedName name="_ftnref1" localSheetId="1">'1. Anatomia narządu ruchu'!#REF!</definedName>
    <definedName name="_ftnref1" localSheetId="17">'11. Socjologia sportu'!#REF!</definedName>
    <definedName name="_ftnref1" localSheetId="18">'12. Zarządzanie i market III'!#REF!</definedName>
    <definedName name="_ftnref1" localSheetId="21">'14. Zarządzanie przedsięwzięcia'!#REF!</definedName>
    <definedName name="_ftnref1" localSheetId="22">'15. Ochrona własności int'!#REF!</definedName>
    <definedName name="_ftnref1" localSheetId="23">'16. Psychologia sportu'!#REF!</definedName>
    <definedName name="_ftnref1" localSheetId="24">'17. Coaching sportowy'!#REF!</definedName>
    <definedName name="_ftnref1" localSheetId="25">'18. Gry logiczne'!#REF!</definedName>
    <definedName name="_ftnref1" localSheetId="26">'19. Gry planszowe'!#REF!</definedName>
    <definedName name="_ftnref1" localSheetId="2">'2. Ergonomia'!#REF!</definedName>
    <definedName name="_ftnref1" localSheetId="27">'20. Trening uważności i tech'!#REF!</definedName>
    <definedName name="_ftnref1" localSheetId="28">'21. Teoria i technologia I'!#REF!</definedName>
    <definedName name="_ftnref1" localSheetId="32">'22. Trening percepcyjno-kog III'!#REF!</definedName>
    <definedName name="_ftnref1" localSheetId="30">'22. Trening percepcyjno-kogn I'!#REF!</definedName>
    <definedName name="_ftnref1" localSheetId="31">'22. Trening percepcyjno-kogn II'!#REF!</definedName>
    <definedName name="_ftnref1" localSheetId="33">'22. Trening percepcyjno-kogn IV'!#REF!</definedName>
    <definedName name="_ftnref1" localSheetId="34">'22. Trening percepcyjno-kogn V'!#REF!</definedName>
    <definedName name="_ftnref1" localSheetId="35">'22. Trening percepcyjno-kogn VI'!#REF!</definedName>
    <definedName name="_ftnref1" localSheetId="36">'23. Trening kondycyjny w ES I'!#REF!</definedName>
    <definedName name="_ftnref1" localSheetId="37">'23. Trening kondycyjny w ES II'!#REF!</definedName>
    <definedName name="_ftnref1" localSheetId="38">'23. Trening kondycyjny w ES III'!#REF!</definedName>
    <definedName name="_ftnref1" localSheetId="39">'23. Trening kondycyjny w ES IV'!#REF!</definedName>
    <definedName name="_ftnref1" localSheetId="42">'26. Pływanie'!#REF!</definedName>
    <definedName name="_ftnref1" localSheetId="44">'27. Interdyscyplinarność spo '!#REF!</definedName>
    <definedName name="_ftnref1" localSheetId="45">'28. Rywalizacja w ES'!#REF!</definedName>
    <definedName name="_ftnref1" localSheetId="46">'29. Ekosystem biznesowy w ES'!#REF!</definedName>
    <definedName name="_ftnref1" localSheetId="3">'3. Fizjologia i biochemia wy'!#REF!</definedName>
    <definedName name="_ftnref1" localSheetId="47">'30. Nowoczesne technologie'!#REF!</definedName>
    <definedName name="_ftnref1" localSheetId="48">'31. Strategiczne gry ES I'!#REF!</definedName>
    <definedName name="_ftnref1" localSheetId="49">'31. Strategiczne gry ES II'!#REF!</definedName>
    <definedName name="_ftnref1" localSheetId="50">'32. Zręcznościowe gry ES III'!#REF!</definedName>
    <definedName name="_ftnref1" localSheetId="51">'32. Zręcznościowe gry ES IV'!#REF!</definedName>
    <definedName name="_ftnref1" localSheetId="52">'33. Sportowe gry ES V'!#REF!</definedName>
    <definedName name="_ftnref1" localSheetId="53">'33. Sportowe gry ES VI'!#REF!</definedName>
    <definedName name="_ftnref1" localSheetId="54">'34. Praktyki zawodowe II'!#REF!</definedName>
    <definedName name="_ftnref1" localSheetId="55">'34. Praktyki zawodowe III'!#REF!</definedName>
    <definedName name="_ftnref1" localSheetId="56">'34. Praktyki zawodowe IV'!#REF!</definedName>
    <definedName name="_ftnref1" localSheetId="57">'34. Praktyki zawodowe V'!#REF!</definedName>
    <definedName name="_ftnref1" localSheetId="58">'34. Praktyki zawodowe VI'!#REF!</definedName>
    <definedName name="_ftnref1" localSheetId="59">'35. Obóz e-sportowy I'!#REF!</definedName>
    <definedName name="_ftnref1" localSheetId="60">'35. Obóz e-sportowy II'!#REF!</definedName>
    <definedName name="_ftnref1" localSheetId="61">'35. Obóz e-sportowy III'!#REF!</definedName>
    <definedName name="_ftnref1" localSheetId="4">'4. Odnowa biologiczna i wspomag'!#REF!</definedName>
    <definedName name="_ftnref1" localSheetId="5">'5. Żywienie w sporcie'!#REF!</definedName>
    <definedName name="_ftnref1" localSheetId="6">'6. Higiena narzadu wzroku i słu'!#REF!</definedName>
    <definedName name="_ftnref1" localSheetId="7">'7. Pierwsza pomoc przed'!#REF!</definedName>
    <definedName name="_ftnref1" localSheetId="8">'8. Język angielski I'!#REF!</definedName>
    <definedName name="_ftnref1" localSheetId="9">'8. Język angielski II'!#REF!</definedName>
    <definedName name="_ftnref1" localSheetId="10">'8. Język angielski III'!#REF!</definedName>
    <definedName name="_ftnref1" localSheetId="11">'8. Język angielski IV'!#REF!</definedName>
    <definedName name="_ftnref1" localSheetId="12">'8. Język angielski V'!#REF!</definedName>
    <definedName name="_ftnref1" localSheetId="13">'8. Język angielski VI'!#REF!</definedName>
    <definedName name="_ftnref2" localSheetId="1">'1. Anatomia narządu ruchu'!#REF!</definedName>
    <definedName name="_ftnref2" localSheetId="17">'11. Socjologia sportu'!#REF!</definedName>
    <definedName name="_ftnref2" localSheetId="18">'12. Zarządzanie i market III'!#REF!</definedName>
    <definedName name="_ftnref2" localSheetId="21">'14. Zarządzanie przedsięwzięcia'!#REF!</definedName>
    <definedName name="_ftnref2" localSheetId="22">'15. Ochrona własności int'!#REF!</definedName>
    <definedName name="_ftnref2" localSheetId="23">'16. Psychologia sportu'!#REF!</definedName>
    <definedName name="_ftnref2" localSheetId="24">'17. Coaching sportowy'!#REF!</definedName>
    <definedName name="_ftnref2" localSheetId="25">'18. Gry logiczne'!#REF!</definedName>
    <definedName name="_ftnref2" localSheetId="26">'19. Gry planszowe'!#REF!</definedName>
    <definedName name="_ftnref2" localSheetId="2">'2. Ergonomia'!#REF!</definedName>
    <definedName name="_ftnref2" localSheetId="27">'20. Trening uważności i tech'!#REF!</definedName>
    <definedName name="_ftnref2" localSheetId="28">'21. Teoria i technologia I'!#REF!</definedName>
    <definedName name="_ftnref2" localSheetId="32">'22. Trening percepcyjno-kog III'!#REF!</definedName>
    <definedName name="_ftnref2" localSheetId="30">'22. Trening percepcyjno-kogn I'!#REF!</definedName>
    <definedName name="_ftnref2" localSheetId="31">'22. Trening percepcyjno-kogn II'!#REF!</definedName>
    <definedName name="_ftnref2" localSheetId="33">'22. Trening percepcyjno-kogn IV'!#REF!</definedName>
    <definedName name="_ftnref2" localSheetId="34">'22. Trening percepcyjno-kogn V'!#REF!</definedName>
    <definedName name="_ftnref2" localSheetId="35">'22. Trening percepcyjno-kogn VI'!#REF!</definedName>
    <definedName name="_ftnref2" localSheetId="36">'23. Trening kondycyjny w ES I'!#REF!</definedName>
    <definedName name="_ftnref2" localSheetId="37">'23. Trening kondycyjny w ES II'!#REF!</definedName>
    <definedName name="_ftnref2" localSheetId="38">'23. Trening kondycyjny w ES III'!#REF!</definedName>
    <definedName name="_ftnref2" localSheetId="39">'23. Trening kondycyjny w ES IV'!#REF!</definedName>
    <definedName name="_ftnref2" localSheetId="42">'26. Pływanie'!#REF!</definedName>
    <definedName name="_ftnref2" localSheetId="44">'27. Interdyscyplinarność spo '!#REF!</definedName>
    <definedName name="_ftnref2" localSheetId="45">'28. Rywalizacja w ES'!#REF!</definedName>
    <definedName name="_ftnref2" localSheetId="46">'29. Ekosystem biznesowy w ES'!#REF!</definedName>
    <definedName name="_ftnref2" localSheetId="3">'3. Fizjologia i biochemia wy'!#REF!</definedName>
    <definedName name="_ftnref2" localSheetId="47">'30. Nowoczesne technologie'!#REF!</definedName>
    <definedName name="_ftnref2" localSheetId="48">'31. Strategiczne gry ES I'!#REF!</definedName>
    <definedName name="_ftnref2" localSheetId="49">'31. Strategiczne gry ES II'!#REF!</definedName>
    <definedName name="_ftnref2" localSheetId="50">'32. Zręcznościowe gry ES III'!#REF!</definedName>
    <definedName name="_ftnref2" localSheetId="51">'32. Zręcznościowe gry ES IV'!#REF!</definedName>
    <definedName name="_ftnref2" localSheetId="52">'33. Sportowe gry ES V'!#REF!</definedName>
    <definedName name="_ftnref2" localSheetId="53">'33. Sportowe gry ES VI'!#REF!</definedName>
    <definedName name="_ftnref2" localSheetId="54">'34. Praktyki zawodowe II'!#REF!</definedName>
    <definedName name="_ftnref2" localSheetId="55">'34. Praktyki zawodowe III'!#REF!</definedName>
    <definedName name="_ftnref2" localSheetId="56">'34. Praktyki zawodowe IV'!#REF!</definedName>
    <definedName name="_ftnref2" localSheetId="57">'34. Praktyki zawodowe V'!#REF!</definedName>
    <definedName name="_ftnref2" localSheetId="58">'34. Praktyki zawodowe VI'!#REF!</definedName>
    <definedName name="_ftnref2" localSheetId="59">'35. Obóz e-sportowy I'!#REF!</definedName>
    <definedName name="_ftnref2" localSheetId="60">'35. Obóz e-sportowy II'!#REF!</definedName>
    <definedName name="_ftnref2" localSheetId="61">'35. Obóz e-sportowy III'!#REF!</definedName>
    <definedName name="_ftnref2" localSheetId="4">'4. Odnowa biologiczna i wspomag'!#REF!</definedName>
    <definedName name="_ftnref2" localSheetId="5">'5. Żywienie w sporcie'!#REF!</definedName>
    <definedName name="_ftnref2" localSheetId="6">'6. Higiena narzadu wzroku i słu'!#REF!</definedName>
    <definedName name="_ftnref2" localSheetId="7">'7. Pierwsza pomoc przed'!#REF!</definedName>
    <definedName name="_ftnref2" localSheetId="8">'8. Język angielski I'!#REF!</definedName>
    <definedName name="_ftnref2" localSheetId="9">'8. Język angielski II'!#REF!</definedName>
    <definedName name="_ftnref2" localSheetId="10">'8. Język angielski III'!#REF!</definedName>
    <definedName name="_ftnref2" localSheetId="11">'8. Język angielski IV'!#REF!</definedName>
    <definedName name="_ftnref2" localSheetId="12">'8. Język angielski V'!#REF!</definedName>
    <definedName name="_ftnref2" localSheetId="13">'8. Język angielski VI'!#REF!</definedName>
    <definedName name="_ftnref3" localSheetId="1">'1. Anatomia narządu ruchu'!$P$63</definedName>
    <definedName name="_ftnref3" localSheetId="17">'11. Socjologia sportu'!$P$67</definedName>
    <definedName name="_ftnref3" localSheetId="18">'12. Zarządzanie i market III'!$P$67</definedName>
    <definedName name="_ftnref3" localSheetId="21">'14. Zarządzanie przedsięwzięcia'!$P$78</definedName>
    <definedName name="_ftnref3" localSheetId="22">'15. Ochrona własności int'!$P$65</definedName>
    <definedName name="_ftnref3" localSheetId="23">'16. Psychologia sportu'!$P$74</definedName>
    <definedName name="_ftnref3" localSheetId="24">'17. Coaching sportowy'!$P$68</definedName>
    <definedName name="_ftnref3" localSheetId="25">'18. Gry logiczne'!$P$67</definedName>
    <definedName name="_ftnref3" localSheetId="26">'19. Gry planszowe'!$P$59</definedName>
    <definedName name="_ftnref3" localSheetId="2">'2. Ergonomia'!$P$64</definedName>
    <definedName name="_ftnref3" localSheetId="27">'20. Trening uważności i tech'!$P$65</definedName>
    <definedName name="_ftnref3" localSheetId="28">'21. Teoria i technologia I'!$P$73</definedName>
    <definedName name="_ftnref3" localSheetId="32">'22. Trening percepcyjno-kog III'!$P$64</definedName>
    <definedName name="_ftnref3" localSheetId="30">'22. Trening percepcyjno-kogn I'!$P$64</definedName>
    <definedName name="_ftnref3" localSheetId="31">'22. Trening percepcyjno-kogn II'!$P$64</definedName>
    <definedName name="_ftnref3" localSheetId="33">'22. Trening percepcyjno-kogn IV'!$P$65</definedName>
    <definedName name="_ftnref3" localSheetId="34">'22. Trening percepcyjno-kogn V'!$P$64</definedName>
    <definedName name="_ftnref3" localSheetId="35">'22. Trening percepcyjno-kogn VI'!$P$64</definedName>
    <definedName name="_ftnref3" localSheetId="36">'23. Trening kondycyjny w ES I'!$P$59</definedName>
    <definedName name="_ftnref3" localSheetId="37">'23. Trening kondycyjny w ES II'!$P$52</definedName>
    <definedName name="_ftnref3" localSheetId="38">'23. Trening kondycyjny w ES III'!$P$57</definedName>
    <definedName name="_ftnref3" localSheetId="39">'23. Trening kondycyjny w ES IV'!$P$73</definedName>
    <definedName name="_ftnref3" localSheetId="42">'26. Pływanie'!$P$49</definedName>
    <definedName name="_ftnref3" localSheetId="44">'27. Interdyscyplinarność spo '!$P$53</definedName>
    <definedName name="_ftnref3" localSheetId="45">'28. Rywalizacja w ES'!$P$52</definedName>
    <definedName name="_ftnref3" localSheetId="46">'29. Ekosystem biznesowy w ES'!$P$53</definedName>
    <definedName name="_ftnref3" localSheetId="3">'3. Fizjologia i biochemia wy'!$P$67</definedName>
    <definedName name="_ftnref3" localSheetId="47">'30. Nowoczesne technologie'!$P$62</definedName>
    <definedName name="_ftnref3" localSheetId="48">'31. Strategiczne gry ES I'!$P$53</definedName>
    <definedName name="_ftnref3" localSheetId="49">'31. Strategiczne gry ES II'!$P$53</definedName>
    <definedName name="_ftnref3" localSheetId="50">'32. Zręcznościowe gry ES III'!$P$53</definedName>
    <definedName name="_ftnref3" localSheetId="51">'32. Zręcznościowe gry ES IV'!$P$53</definedName>
    <definedName name="_ftnref3" localSheetId="52">'33. Sportowe gry ES V'!$P$53</definedName>
    <definedName name="_ftnref3" localSheetId="53">'33. Sportowe gry ES VI'!$P$53</definedName>
    <definedName name="_ftnref3" localSheetId="54">'34. Praktyki zawodowe II'!$P$38</definedName>
    <definedName name="_ftnref3" localSheetId="55">'34. Praktyki zawodowe III'!$P$38</definedName>
    <definedName name="_ftnref3" localSheetId="56">'34. Praktyki zawodowe IV'!$P$38</definedName>
    <definedName name="_ftnref3" localSheetId="57">'34. Praktyki zawodowe V'!$P$38</definedName>
    <definedName name="_ftnref3" localSheetId="58">'34. Praktyki zawodowe VI'!$P$38</definedName>
    <definedName name="_ftnref3" localSheetId="59">'35. Obóz e-sportowy I'!$P$37</definedName>
    <definedName name="_ftnref3" localSheetId="60">'35. Obóz e-sportowy II'!$P$52</definedName>
    <definedName name="_ftnref3" localSheetId="61">'35. Obóz e-sportowy III'!$P$37</definedName>
    <definedName name="_ftnref3" localSheetId="4">'4. Odnowa biologiczna i wspomag'!$P$75</definedName>
    <definedName name="_ftnref3" localSheetId="5">'5. Żywienie w sporcie'!$P$68</definedName>
    <definedName name="_ftnref3" localSheetId="6">'6. Higiena narzadu wzroku i słu'!$P$66</definedName>
    <definedName name="_ftnref3" localSheetId="7">'7. Pierwsza pomoc przed'!$P$49</definedName>
    <definedName name="_ftnref3" localSheetId="8">'8. Język angielski I'!$P$53</definedName>
    <definedName name="_ftnref3" localSheetId="9">'8. Język angielski II'!$P$54</definedName>
    <definedName name="_ftnref3" localSheetId="10">'8. Język angielski III'!$P$51</definedName>
    <definedName name="_ftnref3" localSheetId="11">'8. Język angielski IV'!$P$50</definedName>
    <definedName name="_ftnref3" localSheetId="12">'8. Język angielski V'!$P$49</definedName>
    <definedName name="_ftnref3" localSheetId="13">'8. Język angielski VI'!$P$49</definedName>
    <definedName name="lut_50" localSheetId="8">'8. Język angielski I'!$F$55</definedName>
    <definedName name="lut_50" localSheetId="9">'8. Język angielski II'!$F$56</definedName>
    <definedName name="lut_50" localSheetId="10">'8. Język angielski III'!$F$53</definedName>
    <definedName name="lut_50" localSheetId="11">'8. Język angielski IV'!$F$52</definedName>
    <definedName name="lut_50" localSheetId="12">'8. Język angielski V'!$F$51</definedName>
    <definedName name="lut_50" localSheetId="13">'8. Język angielski VI'!$F$51</definedName>
  </definedNames>
  <calcPr calcId="191029"/>
</workbook>
</file>

<file path=xl/calcChain.xml><?xml version="1.0" encoding="utf-8"?>
<calcChain xmlns="http://schemas.openxmlformats.org/spreadsheetml/2006/main">
  <c r="AH64" i="159" l="1"/>
  <c r="AH63" i="159"/>
  <c r="AB60" i="159"/>
  <c r="AA60" i="159"/>
  <c r="Z60" i="159"/>
  <c r="F60" i="159"/>
  <c r="D60" i="159"/>
  <c r="I59" i="159"/>
  <c r="I60" i="159" s="1"/>
  <c r="D59" i="159"/>
  <c r="C59" i="159"/>
  <c r="C60" i="159" s="1"/>
  <c r="E60" i="159" s="1"/>
  <c r="AG57" i="159"/>
  <c r="AF57" i="159"/>
  <c r="AE57" i="159"/>
  <c r="AD57" i="159"/>
  <c r="AC57" i="159"/>
  <c r="AB57" i="159"/>
  <c r="AA57" i="159"/>
  <c r="Z57" i="159"/>
  <c r="Y57" i="159"/>
  <c r="X57" i="159"/>
  <c r="W57" i="159"/>
  <c r="V57" i="159"/>
  <c r="U57" i="159"/>
  <c r="T57" i="159"/>
  <c r="S57" i="159"/>
  <c r="R57" i="159"/>
  <c r="Q57" i="159"/>
  <c r="P57" i="159"/>
  <c r="O57" i="159"/>
  <c r="N57" i="159"/>
  <c r="M57" i="159"/>
  <c r="L57" i="159"/>
  <c r="K57" i="159"/>
  <c r="J57" i="159"/>
  <c r="I57" i="159"/>
  <c r="F57" i="159"/>
  <c r="I56" i="159"/>
  <c r="H56" i="159"/>
  <c r="G56" i="159" s="1"/>
  <c r="E56" i="159"/>
  <c r="I55" i="159"/>
  <c r="H55" i="159"/>
  <c r="G55" i="159" s="1"/>
  <c r="D55" i="159"/>
  <c r="C55" i="159"/>
  <c r="E55" i="159" s="1"/>
  <c r="I54" i="159"/>
  <c r="H54" i="159"/>
  <c r="G54" i="159" s="1"/>
  <c r="E54" i="159"/>
  <c r="D54" i="159"/>
  <c r="C54" i="159"/>
  <c r="I53" i="159"/>
  <c r="H53" i="159"/>
  <c r="H57" i="159" s="1"/>
  <c r="D53" i="159"/>
  <c r="D57" i="159" s="1"/>
  <c r="C53" i="159"/>
  <c r="C57" i="159" s="1"/>
  <c r="E57" i="159" s="1"/>
  <c r="AG51" i="159"/>
  <c r="AF51" i="159"/>
  <c r="AE51" i="159"/>
  <c r="AD51" i="159"/>
  <c r="AC51" i="159"/>
  <c r="AB51" i="159"/>
  <c r="AA51" i="159"/>
  <c r="Z51" i="159"/>
  <c r="Y51" i="159"/>
  <c r="X51" i="159"/>
  <c r="W51" i="159"/>
  <c r="V51" i="159"/>
  <c r="U51" i="159"/>
  <c r="T51" i="159"/>
  <c r="S51" i="159"/>
  <c r="R51" i="159"/>
  <c r="Q51" i="159"/>
  <c r="P51" i="159"/>
  <c r="O51" i="159"/>
  <c r="N51" i="159"/>
  <c r="M51" i="159"/>
  <c r="L51" i="159"/>
  <c r="K51" i="159"/>
  <c r="J51" i="159"/>
  <c r="F51" i="159"/>
  <c r="I50" i="159"/>
  <c r="H50" i="159" s="1"/>
  <c r="G50" i="159" s="1"/>
  <c r="D50" i="159"/>
  <c r="C50" i="159"/>
  <c r="E50" i="159" s="1"/>
  <c r="I49" i="159"/>
  <c r="H49" i="159" s="1"/>
  <c r="G49" i="159" s="1"/>
  <c r="D49" i="159"/>
  <c r="E49" i="159" s="1"/>
  <c r="C49" i="159"/>
  <c r="I48" i="159"/>
  <c r="H48" i="159" s="1"/>
  <c r="G48" i="159" s="1"/>
  <c r="D48" i="159"/>
  <c r="C48" i="159"/>
  <c r="E48" i="159" s="1"/>
  <c r="I47" i="159"/>
  <c r="H47" i="159" s="1"/>
  <c r="D47" i="159"/>
  <c r="E47" i="159" s="1"/>
  <c r="E51" i="159" s="1"/>
  <c r="C47" i="159"/>
  <c r="C51" i="159" s="1"/>
  <c r="G46" i="159"/>
  <c r="AG44" i="159"/>
  <c r="AF44" i="159"/>
  <c r="AE44" i="159"/>
  <c r="AD44" i="159"/>
  <c r="AC44" i="159"/>
  <c r="AB44" i="159"/>
  <c r="AA44" i="159"/>
  <c r="Z44" i="159"/>
  <c r="Y44" i="159"/>
  <c r="X44" i="159"/>
  <c r="W44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F44" i="159"/>
  <c r="I43" i="159"/>
  <c r="H43" i="159" s="1"/>
  <c r="G43" i="159" s="1"/>
  <c r="D43" i="159"/>
  <c r="C43" i="159"/>
  <c r="E43" i="159" s="1"/>
  <c r="I42" i="159"/>
  <c r="H42" i="159" s="1"/>
  <c r="G42" i="159" s="1"/>
  <c r="D42" i="159"/>
  <c r="E42" i="159" s="1"/>
  <c r="C42" i="159"/>
  <c r="I41" i="159"/>
  <c r="H41" i="159" s="1"/>
  <c r="G41" i="159" s="1"/>
  <c r="D41" i="159"/>
  <c r="C41" i="159"/>
  <c r="E41" i="159" s="1"/>
  <c r="I40" i="159"/>
  <c r="H40" i="159" s="1"/>
  <c r="G40" i="159" s="1"/>
  <c r="D40" i="159"/>
  <c r="E40" i="159" s="1"/>
  <c r="C40" i="159"/>
  <c r="I39" i="159"/>
  <c r="H39" i="159" s="1"/>
  <c r="G39" i="159" s="1"/>
  <c r="D39" i="159"/>
  <c r="C39" i="159"/>
  <c r="E39" i="159" s="1"/>
  <c r="I38" i="159"/>
  <c r="H38" i="159" s="1"/>
  <c r="D38" i="159"/>
  <c r="E38" i="159" s="1"/>
  <c r="C38" i="159"/>
  <c r="C44" i="159" s="1"/>
  <c r="AG36" i="159"/>
  <c r="AF36" i="159"/>
  <c r="AE36" i="159"/>
  <c r="AD36" i="159"/>
  <c r="AC36" i="159"/>
  <c r="AB36" i="159"/>
  <c r="AA36" i="159"/>
  <c r="Z36" i="159"/>
  <c r="Y36" i="159"/>
  <c r="X36" i="159"/>
  <c r="W36" i="159"/>
  <c r="V36" i="159"/>
  <c r="U36" i="159"/>
  <c r="T36" i="159"/>
  <c r="S36" i="159"/>
  <c r="R36" i="159"/>
  <c r="Q36" i="159"/>
  <c r="P36" i="159"/>
  <c r="O36" i="159"/>
  <c r="N36" i="159"/>
  <c r="M36" i="159"/>
  <c r="L36" i="159"/>
  <c r="K36" i="159"/>
  <c r="J36" i="159"/>
  <c r="I36" i="159"/>
  <c r="F36" i="159"/>
  <c r="I35" i="159"/>
  <c r="H35" i="159"/>
  <c r="G35" i="159" s="1"/>
  <c r="D35" i="159"/>
  <c r="C35" i="159"/>
  <c r="E35" i="159" s="1"/>
  <c r="I34" i="159"/>
  <c r="H34" i="159"/>
  <c r="G34" i="159" s="1"/>
  <c r="E34" i="159"/>
  <c r="D34" i="159"/>
  <c r="C34" i="159"/>
  <c r="I33" i="159"/>
  <c r="H33" i="159"/>
  <c r="G33" i="159" s="1"/>
  <c r="D33" i="159"/>
  <c r="C33" i="159"/>
  <c r="E33" i="159" s="1"/>
  <c r="I32" i="159"/>
  <c r="H32" i="159"/>
  <c r="G32" i="159" s="1"/>
  <c r="E32" i="159"/>
  <c r="D32" i="159"/>
  <c r="C32" i="159"/>
  <c r="I31" i="159"/>
  <c r="H31" i="159"/>
  <c r="H36" i="159" s="1"/>
  <c r="D31" i="159"/>
  <c r="D36" i="159" s="1"/>
  <c r="C31" i="159"/>
  <c r="C36" i="159" s="1"/>
  <c r="AG29" i="159"/>
  <c r="AF29" i="159"/>
  <c r="AE29" i="159"/>
  <c r="AD29" i="159"/>
  <c r="AD61" i="159" s="1"/>
  <c r="AC29" i="159"/>
  <c r="AB29" i="159"/>
  <c r="AA29" i="159"/>
  <c r="Z29" i="159"/>
  <c r="Z61" i="159" s="1"/>
  <c r="Y29" i="159"/>
  <c r="X29" i="159"/>
  <c r="W29" i="159"/>
  <c r="V29" i="159"/>
  <c r="V61" i="159" s="1"/>
  <c r="U29" i="159"/>
  <c r="T29" i="159"/>
  <c r="S29" i="159"/>
  <c r="R29" i="159"/>
  <c r="R61" i="159" s="1"/>
  <c r="Q29" i="159"/>
  <c r="P29" i="159"/>
  <c r="O29" i="159"/>
  <c r="N29" i="159"/>
  <c r="N61" i="159" s="1"/>
  <c r="M29" i="159"/>
  <c r="L29" i="159"/>
  <c r="K29" i="159"/>
  <c r="J29" i="159"/>
  <c r="J61" i="159" s="1"/>
  <c r="F29" i="159"/>
  <c r="F61" i="159" s="1"/>
  <c r="I28" i="159"/>
  <c r="H28" i="159" s="1"/>
  <c r="G28" i="159" s="1"/>
  <c r="D28" i="159"/>
  <c r="C28" i="159"/>
  <c r="E28" i="159" s="1"/>
  <c r="I27" i="159"/>
  <c r="H27" i="159" s="1"/>
  <c r="G27" i="159" s="1"/>
  <c r="D27" i="159"/>
  <c r="C27" i="159"/>
  <c r="E27" i="159" s="1"/>
  <c r="I26" i="159"/>
  <c r="H26" i="159" s="1"/>
  <c r="G26" i="159" s="1"/>
  <c r="D26" i="159"/>
  <c r="C26" i="159"/>
  <c r="E26" i="159" s="1"/>
  <c r="I25" i="159"/>
  <c r="H25" i="159" s="1"/>
  <c r="D25" i="159"/>
  <c r="E25" i="159" s="1"/>
  <c r="C25" i="159"/>
  <c r="C29" i="159" s="1"/>
  <c r="AG23" i="159"/>
  <c r="AF23" i="159"/>
  <c r="AE23" i="159"/>
  <c r="AD23" i="159"/>
  <c r="AC23" i="159"/>
  <c r="AB23" i="159"/>
  <c r="AA23" i="159"/>
  <c r="Z23" i="159"/>
  <c r="Y23" i="159"/>
  <c r="X23" i="159"/>
  <c r="W23" i="159"/>
  <c r="V23" i="159"/>
  <c r="U23" i="159"/>
  <c r="T23" i="159"/>
  <c r="S23" i="159"/>
  <c r="R23" i="159"/>
  <c r="Q23" i="159"/>
  <c r="P23" i="159"/>
  <c r="O23" i="159"/>
  <c r="N23" i="159"/>
  <c r="M23" i="159"/>
  <c r="L23" i="159"/>
  <c r="K23" i="159"/>
  <c r="J23" i="159"/>
  <c r="F23" i="159"/>
  <c r="I22" i="159"/>
  <c r="H22" i="159"/>
  <c r="G22" i="159" s="1"/>
  <c r="D22" i="159"/>
  <c r="C22" i="159"/>
  <c r="E22" i="159" s="1"/>
  <c r="I21" i="159"/>
  <c r="H21" i="159"/>
  <c r="G21" i="159" s="1"/>
  <c r="E21" i="159"/>
  <c r="D21" i="159"/>
  <c r="C21" i="159"/>
  <c r="C23" i="159" s="1"/>
  <c r="I20" i="159"/>
  <c r="H20" i="159"/>
  <c r="G20" i="159" s="1"/>
  <c r="E20" i="159"/>
  <c r="D20" i="159"/>
  <c r="I19" i="159"/>
  <c r="H19" i="159" s="1"/>
  <c r="D19" i="159"/>
  <c r="E19" i="159" s="1"/>
  <c r="C19" i="159"/>
  <c r="AG17" i="159"/>
  <c r="AG61" i="159" s="1"/>
  <c r="AF17" i="159"/>
  <c r="AF61" i="159" s="1"/>
  <c r="AE17" i="159"/>
  <c r="AE61" i="159" s="1"/>
  <c r="AD17" i="159"/>
  <c r="AC17" i="159"/>
  <c r="AC61" i="159" s="1"/>
  <c r="AB17" i="159"/>
  <c r="AB61" i="159" s="1"/>
  <c r="AA17" i="159"/>
  <c r="AA61" i="159" s="1"/>
  <c r="Z17" i="159"/>
  <c r="Y17" i="159"/>
  <c r="Y61" i="159" s="1"/>
  <c r="X17" i="159"/>
  <c r="X61" i="159" s="1"/>
  <c r="W17" i="159"/>
  <c r="W61" i="159" s="1"/>
  <c r="V17" i="159"/>
  <c r="U17" i="159"/>
  <c r="U61" i="159" s="1"/>
  <c r="T17" i="159"/>
  <c r="T61" i="159" s="1"/>
  <c r="S17" i="159"/>
  <c r="S61" i="159" s="1"/>
  <c r="R17" i="159"/>
  <c r="Q17" i="159"/>
  <c r="Q61" i="159" s="1"/>
  <c r="P17" i="159"/>
  <c r="P61" i="159" s="1"/>
  <c r="O17" i="159"/>
  <c r="O61" i="159" s="1"/>
  <c r="N17" i="159"/>
  <c r="M17" i="159"/>
  <c r="M61" i="159" s="1"/>
  <c r="I61" i="159" s="1"/>
  <c r="L17" i="159"/>
  <c r="L61" i="159" s="1"/>
  <c r="K17" i="159"/>
  <c r="K61" i="159" s="1"/>
  <c r="J17" i="159"/>
  <c r="I17" i="159"/>
  <c r="F17" i="159"/>
  <c r="I16" i="159"/>
  <c r="H16" i="159"/>
  <c r="G16" i="159" s="1"/>
  <c r="E16" i="159"/>
  <c r="D16" i="159"/>
  <c r="C16" i="159"/>
  <c r="I15" i="159"/>
  <c r="H15" i="159"/>
  <c r="G15" i="159" s="1"/>
  <c r="D15" i="159"/>
  <c r="C15" i="159"/>
  <c r="E15" i="159" s="1"/>
  <c r="I14" i="159"/>
  <c r="H14" i="159"/>
  <c r="G14" i="159" s="1"/>
  <c r="E14" i="159"/>
  <c r="D14" i="159"/>
  <c r="C14" i="159"/>
  <c r="I13" i="159"/>
  <c r="H13" i="159"/>
  <c r="G13" i="159" s="1"/>
  <c r="D13" i="159"/>
  <c r="C13" i="159"/>
  <c r="E13" i="159" s="1"/>
  <c r="I12" i="159"/>
  <c r="H12" i="159"/>
  <c r="G12" i="159" s="1"/>
  <c r="E12" i="159"/>
  <c r="D12" i="159"/>
  <c r="C12" i="159"/>
  <c r="I11" i="159"/>
  <c r="H11" i="159"/>
  <c r="G11" i="159" s="1"/>
  <c r="D11" i="159"/>
  <c r="C11" i="159"/>
  <c r="C17" i="159" s="1"/>
  <c r="I10" i="159"/>
  <c r="H10" i="159"/>
  <c r="H17" i="159" s="1"/>
  <c r="E10" i="159"/>
  <c r="D10" i="159"/>
  <c r="D17" i="159" s="1"/>
  <c r="C10" i="159"/>
  <c r="C61" i="159" l="1"/>
  <c r="E17" i="159"/>
  <c r="G25" i="159"/>
  <c r="G29" i="159" s="1"/>
  <c r="H29" i="159"/>
  <c r="H44" i="159"/>
  <c r="G38" i="159"/>
  <c r="G44" i="159" s="1"/>
  <c r="H51" i="159"/>
  <c r="G47" i="159"/>
  <c r="G51" i="159" s="1"/>
  <c r="H23" i="159"/>
  <c r="G19" i="159"/>
  <c r="G23" i="159" s="1"/>
  <c r="E29" i="159"/>
  <c r="I23" i="159"/>
  <c r="D29" i="159"/>
  <c r="D61" i="159" s="1"/>
  <c r="E31" i="159"/>
  <c r="E36" i="159" s="1"/>
  <c r="D44" i="159"/>
  <c r="E44" i="159" s="1"/>
  <c r="D51" i="159"/>
  <c r="E53" i="159"/>
  <c r="E11" i="159"/>
  <c r="D23" i="159"/>
  <c r="E23" i="159" s="1"/>
  <c r="I29" i="159"/>
  <c r="G31" i="159"/>
  <c r="G36" i="159" s="1"/>
  <c r="I44" i="159"/>
  <c r="I51" i="159"/>
  <c r="G53" i="159"/>
  <c r="G57" i="159" s="1"/>
  <c r="E59" i="159"/>
  <c r="G10" i="159"/>
  <c r="G17" i="159" s="1"/>
  <c r="H59" i="159"/>
  <c r="E61" i="159" l="1"/>
  <c r="H60" i="159"/>
  <c r="H61" i="159" s="1"/>
  <c r="G59" i="159"/>
  <c r="G60" i="159" s="1"/>
  <c r="G61" i="159" s="1"/>
</calcChain>
</file>

<file path=xl/sharedStrings.xml><?xml version="1.0" encoding="utf-8"?>
<sst xmlns="http://schemas.openxmlformats.org/spreadsheetml/2006/main" count="9865" uniqueCount="3273">
  <si>
    <t>PLAN  STUDIÓW STACJONARNYCH</t>
  </si>
  <si>
    <t>Akademia Wychowania Fizycznego Józefa Piłsudskiego w Warszawie</t>
  </si>
  <si>
    <t>Wymiar godzin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</si>
  <si>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</si>
  <si>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</si>
  <si>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</si>
  <si>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</si>
  <si>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</si>
  <si>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</si>
  <si>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</si>
  <si>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</si>
  <si>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E</t>
  </si>
  <si>
    <t>Z-3</t>
  </si>
  <si>
    <t>Z-1</t>
  </si>
  <si>
    <t>E-2</t>
  </si>
  <si>
    <t>E-3</t>
  </si>
  <si>
    <t>E-4</t>
  </si>
  <si>
    <t>Z-2</t>
  </si>
  <si>
    <t>Z-4</t>
  </si>
  <si>
    <t>E-1</t>
  </si>
  <si>
    <t>I</t>
  </si>
  <si>
    <t>II</t>
  </si>
  <si>
    <t>Łącznie</t>
  </si>
  <si>
    <t>ZALICZENIA</t>
  </si>
  <si>
    <t>EGZAMINY</t>
  </si>
  <si>
    <t>pw</t>
  </si>
  <si>
    <t>III</t>
  </si>
  <si>
    <t>IV</t>
  </si>
  <si>
    <t>Zajęcia kontak-towe**</t>
  </si>
  <si>
    <t>w</t>
  </si>
  <si>
    <t>ćw</t>
  </si>
  <si>
    <t>E-6</t>
  </si>
  <si>
    <t xml:space="preserve">RAZEM   </t>
  </si>
  <si>
    <t>Pedagogika</t>
  </si>
  <si>
    <t>Z-6</t>
  </si>
  <si>
    <t>E-5</t>
  </si>
  <si>
    <t>Z-5</t>
  </si>
  <si>
    <t>Pierwsza pomoc przedmedyczna</t>
  </si>
  <si>
    <t>Socjologia sportu</t>
  </si>
  <si>
    <t>Coaching sportowy</t>
  </si>
  <si>
    <t xml:space="preserve">KIERUNEK SPORT I STOPIEŃ </t>
  </si>
  <si>
    <t>Moduł menadżerski</t>
  </si>
  <si>
    <t>Moduł biologicznego wspomagania procesu szkolenia sportowego</t>
  </si>
  <si>
    <t>VII</t>
  </si>
  <si>
    <t>VIII</t>
  </si>
  <si>
    <t>Wydział Wychowania Fizycznego i Zdrowia w Białej Podlaskiej</t>
  </si>
  <si>
    <t>Język angielski</t>
  </si>
  <si>
    <t>Psychologia sportu</t>
  </si>
  <si>
    <t>Zarządzanie przedsięwzięciami sportowymi</t>
  </si>
  <si>
    <t>Ekonomiczno-prawne podstawy działalności biznesowej w sporcie*</t>
  </si>
  <si>
    <t>Teoria i technologia treningu sportowego</t>
  </si>
  <si>
    <t>Żywienie w sporcie*</t>
  </si>
  <si>
    <t>Pływanie*</t>
  </si>
  <si>
    <t>Praktyki zawodowe*</t>
  </si>
  <si>
    <t>Moduł gier e-sportowych</t>
  </si>
  <si>
    <t>Zarządzanie i marketing w e-sporcie *</t>
  </si>
  <si>
    <t>Moduł relacji społecznych</t>
  </si>
  <si>
    <t>Moduł przygotowania psychologicznego</t>
  </si>
  <si>
    <t>Moduł podstaw e-sportu</t>
  </si>
  <si>
    <t>Moduł obozowy</t>
  </si>
  <si>
    <t>Odnowa biologiczna i wspomaganie w e-sporcie*</t>
  </si>
  <si>
    <t>SPECJALNOŚĆ - E-SPORT</t>
  </si>
  <si>
    <t>Z-1,2</t>
  </si>
  <si>
    <t>V</t>
  </si>
  <si>
    <t>VI</t>
  </si>
  <si>
    <t>Prowadzący przedmiot
(e-mail)</t>
  </si>
  <si>
    <t>Łączna liczba godzin/liczba punktów ECTS</t>
  </si>
  <si>
    <t>^^-zadania poza uczelnią, przygotowanie się do egzaminu, zaliczenia</t>
  </si>
  <si>
    <t>Liczba godzin zajęć niewymagających udziału prowadzącego^^</t>
  </si>
  <si>
    <t>^-włącznie z konsultacjami</t>
  </si>
  <si>
    <t>Liczba godzin zajęć wymagających udziału prowadzącego^</t>
  </si>
  <si>
    <t>Forma realizacji i przygotowania do przedmiotu (obciążenie pracą studenta)</t>
  </si>
  <si>
    <t>8. Netter F.H. Atlas anatomii człowieka. Wydawnictwo Medyczne Urban &amp; Partner, Wrocław, 2015.</t>
  </si>
  <si>
    <t>7. Myers T.W. Taśmy anatomiczne. Elsevier, 2014.</t>
  </si>
  <si>
    <t>6. Marecki B. Anatomia funkcjonalna, Tom I układ ruchu, Wydawnictwo AWF Poznań, 2015.</t>
  </si>
  <si>
    <t>5. MacKinnon. Oksfordzki podręcznik anatomii czynnościowej III tomy. PZWL Warszawa, 1997.</t>
  </si>
  <si>
    <t>4.  Krechowiecki A., Czerwiński F. Zarys anatomii człowieka, PZWL Warszawa, 2004.</t>
  </si>
  <si>
    <t>3. Kasperczyk. Wady postawy ciała. Diagnostyka i leczenie. Kasper 1994.</t>
  </si>
  <si>
    <t>2.  Ignasiak Z. Anatomia układu ruchu. Wydawnictwo Medyczne Urban &amp; Partner, wydanie II, 2013.</t>
  </si>
  <si>
    <t>1. Cordoza G., Starrett K. Skazany na biurko. Postaw się siedzącemu światu. Wydawnictwo Galaktyka, 2016.</t>
  </si>
  <si>
    <t>Zalecana literatura</t>
  </si>
  <si>
    <t>5. Omow zasady prawidłowej pozycji siedzacej.</t>
  </si>
  <si>
    <t>4. Wymień główne przyczyny bólu kręgosłupa.</t>
  </si>
  <si>
    <t>3. Wymień mięśnie odpowiedzialne na stabilizację tułowia i miednicy.</t>
  </si>
  <si>
    <t>2. Omów budowę stawu łokciowego.</t>
  </si>
  <si>
    <t>1.Wymień kości części wolnej kończyny dolnej i omów kość piszczelową.</t>
  </si>
  <si>
    <t>Przykładowe zagadnienia zaliczeniowe</t>
  </si>
  <si>
    <t>Warunki zaliczenia przedmiotu</t>
  </si>
  <si>
    <t>1. Projektor multimedialny. Prezentacja multimedialna, modele anatomiczna.</t>
  </si>
  <si>
    <t>Narzędzia dydaktyczne</t>
  </si>
  <si>
    <t>K_W01, K_W06, K_U07, K_U17, K_K10</t>
  </si>
  <si>
    <t>P_W01, P_W02, P_U01, P_U02, P_K01</t>
  </si>
  <si>
    <t>ćwiczenia (1)</t>
  </si>
  <si>
    <t>15. Zaliczeie końcowe przedmiotu.</t>
  </si>
  <si>
    <t>K_W06, K_U07, K_U17, K_K10</t>
  </si>
  <si>
    <t>P_W02, P_U01, P_U02, P_K01</t>
  </si>
  <si>
    <t>14. Sprawdzian wiedzy.</t>
  </si>
  <si>
    <t>13. Obiektywna ocena postawy ciała.</t>
  </si>
  <si>
    <t>12. Ochrona aparatu ruchu w czynnościach dnia codziennego. Prawidłowa pozycja siedząca.</t>
  </si>
  <si>
    <t>11.   Zespół cieśni nadgarstka.</t>
  </si>
  <si>
    <t>10. Częstość wystepowania i czynniki ryzyka bólu kręgosłupa. Wpływ długotrwałej pozycji siedzacej na układ ruchu.</t>
  </si>
  <si>
    <t>9.  Zasady postępowania w przypadku wad w płaszczyźnie strzałkowej, czołowej i poprzecznej, kończyn dolnych i stóp.</t>
  </si>
  <si>
    <t>P_W02, P_U01, P_K01</t>
  </si>
  <si>
    <t>8.Sprawdzian wiedzy.</t>
  </si>
  <si>
    <t>7.  Wady klatki piersiowej. Wady kończyn dolnych i stóp.</t>
  </si>
  <si>
    <t>6.Rodzaje, charakterystyka wad i chorób w płaszczyźnie człołowej.</t>
  </si>
  <si>
    <t>5. Rodzaje charakterystyka wad postawy ciała w płaszczyźnie strzałkowej.</t>
  </si>
  <si>
    <t>K_W06, K_K10</t>
  </si>
  <si>
    <t>P_W02, P_K01</t>
  </si>
  <si>
    <t>4. Ogólna budowa i funkcje kręgosłupa. Kompleks lędżwiowo-miedniczno-biodrowy.</t>
  </si>
  <si>
    <t xml:space="preserve">3. Założenia procesu trójtorowości metod wyrównywania odchyleń w postawie ciała. Istota edukacji i reedukacji  posturalnej.  Stabilizacja postawy ciała. </t>
  </si>
  <si>
    <t xml:space="preserve">2. Postawa prawidłowa - wada postawy - postawa patologiczna. Kształtowanie się postawy ciała w ontogenezie. </t>
  </si>
  <si>
    <t>1.Zapoznanie studenta z celami, efektami kształcenia i sposobami ich weryfikacji, treściami programowymi, piśmiennictwem oraz sprawami organizacyjnymi. Postawa ciała - definicje, co ma wpływ napostawę ciała.</t>
  </si>
  <si>
    <t>K_W01, K_K10</t>
  </si>
  <si>
    <t>P_W01, P_K01</t>
  </si>
  <si>
    <t>wykład (1)</t>
  </si>
  <si>
    <t>14. Anatomiczne taśmy mięśniowo-powięziowe w ruchu. Koncepcja Anatomy Trains.</t>
  </si>
  <si>
    <t>13. Układ nerwowy; sploty nerwowe - przebieg, zakres unerwienia i porażenia nerwów tych splotów.</t>
  </si>
  <si>
    <t>12. Sprawdzian wiedzy - układ mięśniowy.</t>
  </si>
  <si>
    <t>11. Mięśnie brzucha i dna miednicy. Położenie i czynność poszczególnych mięśni.</t>
  </si>
  <si>
    <t>10.  Mięśnie  klatki piersiowej i grzbietu. Położenie i czynność poszczególnych mięśni z uwzględnieniem warstwy powierzchownej i głębokiej.</t>
  </si>
  <si>
    <t>9. Mięśnie kończyny dolnej: mięśnie uda (grupa przednia, tylna, przyśrodkowa), mięśnie goleni. Położenie i czynność poszczególnych mięśni.</t>
  </si>
  <si>
    <t>7.  Sprawdzian wiedzy - układ kostny i mięśniowy.</t>
  </si>
  <si>
    <t>6. Stawy kończyny dolnej.</t>
  </si>
  <si>
    <t>5. Stawy kończyy górnej.</t>
  </si>
  <si>
    <t>4. Rodzaje połączeń kości. Budowa stawu. Elementy stałe i niestałe stawów.</t>
  </si>
  <si>
    <t>3. Obręcz miedniczna i kości części wolnej kończyny dolnej. Omówienie kości zuwzględnieniem powierzchni stawowych oraz miejsc przyczepów mięśni.</t>
  </si>
  <si>
    <t>2. Obręcz barkowa i kości części wolnej kończyny górnej. Omówienie kości zuwzględnieniem powierzchni stawowych oraz miejsc przyczepów mięśni.</t>
  </si>
  <si>
    <t>1. Czaszka. Kręgosłup, kręgi, żebra – budowa i ich rola. Omówienie kości z uwzględnieniem powierzchni stawowych oraz miejsc przyczepów mięśni.</t>
  </si>
  <si>
    <t>###-wykład, ćwiczenia, laboratoria, zajęcia kliniczne, samodzielne prowadzenie zajęć przez studenta</t>
  </si>
  <si>
    <t>Kierunkowe efekty uczenia się</t>
  </si>
  <si>
    <t>Przedmiotowe efekty uczenia się</t>
  </si>
  <si>
    <t>Forma dydaktyczna zajęć (liczba godzin) ###</t>
  </si>
  <si>
    <t>Treści programowe</t>
  </si>
  <si>
    <t>##-formująca, podsumowująca</t>
  </si>
  <si>
    <t>Typ oceny##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</si>
  <si>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praca dyplomowa, projekt, kontrola obecności</t>
  </si>
  <si>
    <t>Metody oceny efektów uczenia się#</t>
  </si>
  <si>
    <r>
      <t>P_K01. Rozumie potrzebę stałego uaktualniania swojej wiedzy z zakresu nauk podstawowych oraz medycznych (</t>
    </r>
    <r>
      <rPr>
        <b/>
        <sz val="11"/>
        <color theme="1"/>
        <rFont val="Calibri"/>
        <family val="2"/>
        <scheme val="minor"/>
      </rPr>
      <t>K_K10/</t>
    </r>
    <r>
      <rPr>
        <sz val="11"/>
        <color theme="1"/>
        <rFont val="Calibri"/>
        <family val="2"/>
        <scheme val="minor"/>
      </rPr>
      <t>P6U_K/P6S_KK).</t>
    </r>
  </si>
  <si>
    <t>Kompetencje społeczne</t>
  </si>
  <si>
    <r>
      <t>P_U02.  Potrafi wykorzystywać wiedzę dotyczącą czynności poszczególnych grup mięśniowych w doborze ćwiczeń fizycznych w profilaktyce przeciążeń narzadu ruchu i kompensujących skutki długotrwałej pozycji siedzącej (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</si>
  <si>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 Potrafi opisać punkty anatomiczne kości, mięśni a także stawów. Umie wykorzystywać opisy anatomiczne do analizy budowy ciała człowieka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</si>
  <si>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>Umiejętności</t>
  </si>
  <si>
    <r>
      <t>P_W01. Zna podstawową terminologię anatomiczną, rozumie szczegółowe zasady budowy, topografii i funkcjonowania aparatu ruchu a także układu nerwowego człowieka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</si>
  <si>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t>Wiedza</t>
  </si>
  <si>
    <t>Przedmiotowe efekty uczenia się (z odniesieniem do efektów kierunkowych/charakterystyk I/ II stopnia)</t>
  </si>
  <si>
    <t xml:space="preserve">Zapoznanie studenta z topografią i funkcją poszczególnych elementów układu ruchu człowieka a także z najczęściej występującymi dysfunkcjami w jego obrębie. Zdobycie umiejętności wykorzystania wiedzy z zakresu anatomii czynnościowej w profilaktyce  przeciążeń aparatu ruchu. </t>
  </si>
  <si>
    <t>Cel przedmiotu</t>
  </si>
  <si>
    <t xml:space="preserve">Wymagania wstępne </t>
  </si>
  <si>
    <t>**wykłady, ćwiczenia, laboratoria, warsztaty, projekty samodzielne prowadzenie zajęć przez studenta</t>
  </si>
  <si>
    <t>wykłady/ćwiczenia</t>
  </si>
  <si>
    <t>Forma realizacji przedmiotu**</t>
  </si>
  <si>
    <t>stacjonarny</t>
  </si>
  <si>
    <t xml:space="preserve">Sposób realizacji zajęć* </t>
  </si>
  <si>
    <t>*stacjonarny, niestacjonarny, e-learningowy</t>
  </si>
  <si>
    <t>polski</t>
  </si>
  <si>
    <t>Język wykładowy</t>
  </si>
  <si>
    <t>obowiązkowy</t>
  </si>
  <si>
    <t>Typ przedmiotu</t>
  </si>
  <si>
    <t>Liczba punktów ECTS</t>
  </si>
  <si>
    <t>15/15</t>
  </si>
  <si>
    <t>Liczba godzin</t>
  </si>
  <si>
    <t>Rok/semestr</t>
  </si>
  <si>
    <t>Sport (I stopień)</t>
  </si>
  <si>
    <t>Kierunek i poziom studiów</t>
  </si>
  <si>
    <t>Nazwa i kod przedmiotu</t>
  </si>
  <si>
    <t>WWFiZ</t>
  </si>
  <si>
    <t>Jednostka organizacyjna</t>
  </si>
  <si>
    <r>
      <t>P_W02. Posiada podstawową wiedze na temat kształtowania się ciała człowieka w ontogenezie, zna najczęściej występujące dysfunkcje narządu ruchu człowieka i w oparciu o tą wiedzę dobiera optymane sposoby ochrony aparatu ruchu (</t>
    </r>
    <r>
      <rPr>
        <b/>
        <sz val="11"/>
        <color theme="1"/>
        <rFont val="Calibri"/>
        <family val="2"/>
        <scheme val="minor"/>
      </rPr>
      <t>K_W06/</t>
    </r>
    <r>
      <rPr>
        <sz val="11"/>
        <color theme="1"/>
        <rFont val="Calibri"/>
        <family val="2"/>
        <scheme val="minor"/>
      </rPr>
      <t xml:space="preserve"> P6S_WG, P6S_WK).</t>
    </r>
  </si>
  <si>
    <t>8. Mięśnie kończyny górnej: obręczy barkowej, ramienia, przedramienia i ręki. Położenie i czynność poszczególnych mięśni.</t>
  </si>
  <si>
    <t>15.Omówienie wiedzy studentów na temat poszczególnych elementów układu ruchu człowieka. Zaliczenie końcowe przedmiotu.</t>
  </si>
  <si>
    <t>K_W06, K_U07,  K_K10</t>
  </si>
  <si>
    <t xml:space="preserve"> Anatomia narządu ruchu (S_ES/I/st/1)</t>
  </si>
  <si>
    <t xml:space="preserve"> I rok/II semestr</t>
  </si>
  <si>
    <t>5. Nowak E. (2000). Atlas antropometryczny populacji polskiej, Wydawnictwo Instytutu Wzornictwa Przemysłowego, Warszawa.</t>
  </si>
  <si>
    <t>1. Bezpieczeństwo i higiena pracy, ergonomia i ochrona własności intelektualnych, Wydawnictwo Politechniki Poznańskiej, Poznań, 2017</t>
  </si>
  <si>
    <t>5. Patologie układu ruchu esportowców.</t>
  </si>
  <si>
    <t>4. Czynniki szkodliwe w otoczeniu stanowiska komputerowego.</t>
  </si>
  <si>
    <t>3. Zasady doboru krzesła biurowego.</t>
  </si>
  <si>
    <t>2. Metody diagnozowania ergonomicznego.</t>
  </si>
  <si>
    <t>1. Współczesne nurty badań ergonomicznych.</t>
  </si>
  <si>
    <t>1. Wykład wspomagany środkami multimedialnymi. Laboratoria ze sprzętem pomiarowym.</t>
  </si>
  <si>
    <t>K_W01, K_W10</t>
  </si>
  <si>
    <t>P_W01, P_W03</t>
  </si>
  <si>
    <t>ćwiczenia (2)</t>
  </si>
  <si>
    <t>15. Kolokwium pisemne.</t>
  </si>
  <si>
    <t>K_U05, K_U07</t>
  </si>
  <si>
    <t>P_U01, P_U02</t>
  </si>
  <si>
    <t>14. Praktyczne zapoznanie się ze sposobem badania szybkości reakcji psychomotorycznej.</t>
  </si>
  <si>
    <t>K_U05, K_U07, K_U11, K_K02</t>
  </si>
  <si>
    <t>P_U01, P_U02, P_K01</t>
  </si>
  <si>
    <t>13. Obciążenie psychiczne na stanowisku pracy. badanie wpływu stresu na dokładność wykonywanej czynności (tremometr).</t>
  </si>
  <si>
    <t>12. Obciążenie psychiczne na stanowisku pracy. badanie wpływu stresu na dokładność wykonywanej czynności (tremometr).</t>
  </si>
  <si>
    <t>K_W10, K_U05, K_U07, K_U11, K_U17</t>
  </si>
  <si>
    <t>P_W03, P_U01, P_U02, P_U03</t>
  </si>
  <si>
    <t>11. cd. Obliczenie wydatku energetycznego metodą Lehmanna.</t>
  </si>
  <si>
    <t>10. Obliczenie wydatku energetycznego metodą Lehmanna.</t>
  </si>
  <si>
    <t>K_W01, K_U05, K_U11</t>
  </si>
  <si>
    <t>P_W01, P_U01</t>
  </si>
  <si>
    <t xml:space="preserve">9.  Mikroklimat w środowisku termicznym umiarkowanym. </t>
  </si>
  <si>
    <t>8. Ocena parametrów oświetlenia.</t>
  </si>
  <si>
    <t>7. Ocena poziomu hałasu.</t>
  </si>
  <si>
    <t xml:space="preserve">6. Ocena ergonomiczności różnych typów krzeseł. </t>
  </si>
  <si>
    <t xml:space="preserve">5. Preferencje w postrzeganiu. </t>
  </si>
  <si>
    <t xml:space="preserve">4. cd. Graficzne wyznaczanie obszarów pracy. </t>
  </si>
  <si>
    <t xml:space="preserve">3. Graficzne wyznaczanie obszarów pracy. </t>
  </si>
  <si>
    <t>2. Statyczne obciążanie mięśni.</t>
  </si>
  <si>
    <t xml:space="preserve">1.Zajęcia wprowadzające, zasady wykonywania ćwiczeń laboratoryjnych </t>
  </si>
  <si>
    <t>K_W01, K_W02, K_W10, K_K10</t>
  </si>
  <si>
    <t>P_W01, P_W02, P_W03, P_K02</t>
  </si>
  <si>
    <t>15. Omówienie najnowszych trendów naukowych w ergonomii.</t>
  </si>
  <si>
    <t>K_W01</t>
  </si>
  <si>
    <t>P_W01</t>
  </si>
  <si>
    <t>14. Ergonomiczne kryteria prewencji obciążeń/przeciążeń statycznych i dynamicznych związanych z wysiłkiem fizycznym.</t>
  </si>
  <si>
    <t xml:space="preserve">13. Wpływ środowiska pracy na organizm człowieka jako przyczyna chorób zawodowych. </t>
  </si>
  <si>
    <t xml:space="preserve">12. Oddziaływanie komputera i urządzeń elektrycznych na organizm człowieka.   </t>
  </si>
  <si>
    <t>K_W01, K_W02</t>
  </si>
  <si>
    <t>P_W01, P_W02</t>
  </si>
  <si>
    <t>11. Światło i barwa - pomiar, systemy klasyfikacji barw.</t>
  </si>
  <si>
    <t>10.  Proces widzenia, pole widzenia.</t>
  </si>
  <si>
    <t>9. Analiza obciążeń psychicznych związanych z pracą. Zasady optymalizacji obciążeń.</t>
  </si>
  <si>
    <t>8. .Ergonomia mebli (biurowe, szkolne, do siedzenia-leżenia), ergonomia stanowiska pracy.</t>
  </si>
  <si>
    <t>7.  Ergonomia ręki - struktura chwytów.</t>
  </si>
  <si>
    <t>6. Analiza obciążenia fizycznego na stanowiskach pracy. Ergonomia pozycji siedzącej.</t>
  </si>
  <si>
    <t>5. Obciążenia statyczne i dynamiczne układu ruchu.</t>
  </si>
  <si>
    <t>4. Parametry masowe, główne napędy mięśniowe i siłowe człowieka.</t>
  </si>
  <si>
    <t>3. Parametry strukturalne człowieka: geometria ciała, ruchliwość, zakresy i zasięgi jako wyznaczniki
przestrzeni ruchowej człowieka.</t>
  </si>
  <si>
    <t>2. Metody badań ergonomicznych. Kryteria antropometryczne - statyczne i dynamiczne, stosowanie modeli centylowych.</t>
  </si>
  <si>
    <t xml:space="preserve">P_W01 </t>
  </si>
  <si>
    <t>1. Wprowadzenie w podstawowe zagadnienia ergonomii, historia, założenia ideowe, dziedziny składowe, system człowiek - obiekt - otoczenie.</t>
  </si>
  <si>
    <t>Formująca i podsumowująca.</t>
  </si>
  <si>
    <t>Ocenianie ciągłe i zaliczenie pisemne.</t>
  </si>
  <si>
    <t xml:space="preserve">Celem przedmiotu jest poznanie zasad działania organizmu ludzkiego w ujęciu ergonomii biomechanicznej,  umożliwiające zrozumienie skali obciążeń statycznych i dynamicznych ciała. Poznanie podstawowych zagadnień i zasad projektowania przestrzeni pracy w aspekcie ergonomicznym. Zapoznanie się z zagrożeniami w pracy i otoczeniu człowieka. </t>
  </si>
  <si>
    <t>Podstawowa wiedza z zakresu szkoły średniej obejmująca biologię człowieka, anatomia.</t>
  </si>
  <si>
    <t>15/30</t>
  </si>
  <si>
    <r>
      <t xml:space="preserve">**wykłady, ćwiczenia, </t>
    </r>
    <r>
      <rPr>
        <sz val="11"/>
        <rFont val="Calibri"/>
        <family val="2"/>
        <charset val="238"/>
        <scheme val="minor"/>
      </rPr>
      <t>laboratoria, warsztaty, proj</t>
    </r>
    <r>
      <rPr>
        <sz val="11"/>
        <color theme="1"/>
        <rFont val="Calibri"/>
        <family val="2"/>
        <scheme val="minor"/>
      </rPr>
      <t>ekty samodzielne prowadzenie zajęć przez studenta</t>
    </r>
  </si>
  <si>
    <t>II rok/III semestr</t>
  </si>
  <si>
    <t>30/30</t>
  </si>
  <si>
    <t>Ergonomia (S_ES/I/st/2)</t>
  </si>
  <si>
    <r>
      <t>P_W01. Zna mechaniczne prawa jakim podlega ciało człowieka w trakcie ruchu i spoczynku. Student ma szczegółową i podbudowaną teoretycznie wiedzę w zakresie analizy zagrożeń i oceny ryzyka z zakresu ergonomii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</si>
  <si>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metody pomiarowe umożliwiające ocenę układu ruchu człowieka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</si>
  <si>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P_W03. Rozumie potrzebę optymalizowania otoczenia i czynności ruchowych w trakcie pracy i treningu w celu zapobiegania potencjalnym kontuzjom, patologiom układu ruchu, chorobom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</si>
  <si>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P_U01. Umie wykorzystać techniki informatyczne i podstawowe metody badawcze w badaniu ruchów ciała człowieka oraz wpływu stanowska pracy na ergonomiczny układ ciała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</si>
  <si>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 Potrafi zastosować odpowiednie testy i metody pomiarowe do oceny obciążenia struktur wewnętrznych ciała. Potrafi interpretować uzyskane wyniki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</si>
  <si>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Potrafi zastosować zdobytą wiedzę w celu optymalizowania obciążeń wewnętrznych, uzyskania optymalnej pozycji ciała oraz techniki ruchu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</si>
  <si>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Jest przygotowany do weryfikowania poprawności przyjmowanej pozycji ciała w rakcie pracy oraz poziomu własnej sprawności fizycznej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/P6U_K/P6S_KO).</t>
    </r>
  </si>
  <si>
    <r>
      <t>P_K02. Podejmuje działania związane ze śledzeniem postępów w zakresie ergonomii oraz pomiaru sprawności fizycznej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</si>
  <si>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t>wykład (2)</t>
  </si>
  <si>
    <t>100/4</t>
  </si>
  <si>
    <t xml:space="preserve">9. Zatoń M., Jastrzębska A. (2010). Testy fizjologiczne w ocenie wydolności fizycznej. PWN, Warszawa (wyd.1) </t>
  </si>
  <si>
    <t>8. Traczyk W.Z.(2007). Fizjologia człowieka w zarysie. Wydawnictwo Lekarskie PZWL, Warszawa.</t>
  </si>
  <si>
    <t>7. Tafil-Klawe M., Klawe J.J. (red.) (2009). Wykłady z fizjologii człowieka. Wydawnictwo Lekarskie PZWL, Warszawa.</t>
  </si>
  <si>
    <t>6. Hargreaves M., Spriet L. (2003). Exercise metabolism. Wydawnictwo Human Kinetics, UK.</t>
  </si>
  <si>
    <t>5. Hames B.D., Hooper N.M. (2016). Krótkie wykłady biochemia. Wydawnictwo PWN, Warszawa.</t>
  </si>
  <si>
    <t>4. Górski W.F. (2010). Fizjologia. Wydawnictwo Lekarskie PZWL, Warszawa.</t>
  </si>
  <si>
    <t xml:space="preserve">3. Chmura J. (2021). Rozgrzewka. Podstawy fizjologiczne i zastosowanie praktyczne. PZWL Wydawnictwo Lekarskie, Warszawa. </t>
  </si>
  <si>
    <r>
      <rPr>
        <sz val="11"/>
        <rFont val="Calibri"/>
        <family val="2"/>
        <charset val="238"/>
        <scheme val="minor"/>
      </rPr>
      <t>2.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Borodulin-Nadzieja L. (2005). Fizjologia człowieka. Podręcznik dla studentów licencjatów medycznych. Górnicki Wydawnictwo Medyczne, Wrocław.</t>
    </r>
  </si>
  <si>
    <t>1. Bańkowski E. (2013). BIOCHEMIA Podręcznik dla studentów studiów licencjackich i magisterskich. MedPharm, Wrocław.</t>
  </si>
  <si>
    <t>5. Czynniki wpływające na zaburzenia snu.</t>
  </si>
  <si>
    <t>4. Wpływ siedzącego trybu życia na kondycję układu odpornościowego.</t>
  </si>
  <si>
    <t>3. Wydolność fizyczna, czynniki wpływające na jej poziom oraz metody pomiaru</t>
  </si>
  <si>
    <t>2. Fizjologiczne efekty różnych form aktywności ruchowej.</t>
  </si>
  <si>
    <t xml:space="preserve">1. Rola układu nerwowego w przekazywaniu informacji. </t>
  </si>
  <si>
    <t xml:space="preserve">1. Projektor multimedialny, komputer, cykloergometry, rejestratory częstości skurczów serca, analizator składu ciała, młoteczki neurologiczne </t>
  </si>
  <si>
    <t>15. Końcowe zaliczenie przedmiotu (kolokwium pisemne)</t>
  </si>
  <si>
    <t>P_W01, P_W02, P_U01, P_U02</t>
  </si>
  <si>
    <t>14.  Metody oceny należnej masy ciała. Pomiar tkanki tłuszczowej metodą BIA.</t>
  </si>
  <si>
    <t>K_W01, K_W02, K_W14</t>
  </si>
  <si>
    <t>P_W01, P_W02, P_W03</t>
  </si>
  <si>
    <t xml:space="preserve">13. Fizjologiczne aspekty procesów zmęczenia, przemęczenia i wypoczynku. Fizjologiczna rola rozgrzewki </t>
  </si>
  <si>
    <t xml:space="preserve">12.   Hipokinezja (bezruch) – wpływ na poszczególne układy organizmu.Fizjologiczne podstawy indywidualnego programu treningowego.
</t>
  </si>
  <si>
    <t>11. Fizjologiczne efekty różnych form aktywności ruchowej. Zmiany czynności organizmu w poszczególnych układach podczas różnego rodzaju wysiłków fizycznych.</t>
  </si>
  <si>
    <t>P_W01, P_W02, P_U01, P_U02, P_U03</t>
  </si>
  <si>
    <t>10. Fizjologia układu oddechowego. Istota i zróżnicowanie oddychania. Parametry układu oddechowego – pomiar oraz interpretacja wyników.  Hiperwentylacja.</t>
  </si>
  <si>
    <t>P_W01, P_W02, P_U01, P_U02, P_U03, P_K02</t>
  </si>
  <si>
    <t>9. Wybrane metody oceny wydolności fizycznej: pośrednie i bezpośrednie metody szacowania VO2max (spoczynkowa i wysiłkowa). Praktyczne wykonanie i interpretacja wyników wybranych prób wysiłkowych.</t>
  </si>
  <si>
    <t xml:space="preserve">8.  Charakterystyka parametrów układu krążenia.  Ocena intensywności wysiłku w oparciu o rejestrację częstości skurczów serca. Metody pomiaru, interpretacja wartości. </t>
  </si>
  <si>
    <t xml:space="preserve">7.  Budowa, funkcja i rodzaje synaps. Przewodnictwo synaptyczne. Fizjologiczne zróżnicowanie nerwów. Łuk odruchowy i jego elementy. Wyzwalanie wybranych odruchów bezwarunkowych. </t>
  </si>
  <si>
    <t>K_W01, K_W02 K_U01</t>
  </si>
  <si>
    <t>P_W01, P_W02, P_U01</t>
  </si>
  <si>
    <t>ćwiczeni (2)</t>
  </si>
  <si>
    <t>6.  Wprowadzenie do fizjologii układu nerwowego – fizjologiczne zróżnicowanie układu nerwowego. Budowa i funkcja neuronu.  Impuls nerwowy - przewodzenie.</t>
  </si>
  <si>
    <t>ćwiczenia/ laboratorium (2)</t>
  </si>
  <si>
    <t>5. Cukrzyca - zespół metaboliczny wynikający z zaburzeń gospodarki węglowodanowej (hiperglikemia) i tłuszczowej (cytokiny i stan zapalny). Analiza wyników stężenia glukozy, cholesterolu i triacylogilceroli przywykorzystaniu metody paskowej.</t>
  </si>
  <si>
    <t>laboratorium (2)</t>
  </si>
  <si>
    <t>4. Parametry krytyczne krwi - część 3. Analiza zmian wybranych parametrów równowagi kwasowo-zasadowej indukowanych wysiłkiem do odmowy przy wykorzystaniu analizatora parametrów krytyczny Roche Omin C.</t>
  </si>
  <si>
    <t>2. Parametry krytyczne krwi - część 1. Białka krwi. Efektywność transportu tlenu (hemoglobina i mioglobina).</t>
  </si>
  <si>
    <t>1. Gospodarka wodno-elektrolitowa. Metody oceny zawartości wody (przedziały wodne) w organizmie człowieka. Metoda: analizator bioimpedancji elektrycznej, analiza wyników przy wykorzystaniu oprogramowania dedykowanego ww. analizatorowi. Analiza składu wybranych napojów pod względem składu i osmolalności.</t>
  </si>
  <si>
    <t xml:space="preserve">15. Układ oddechowy a wysiłek fizyczny. Rola układu oddechowego w dostarczaniu tlenu do mięśni i tkanek, wydalaniu dwutlenek węgla z organizmu oraz w utrzymaniu równowagi kwasowo-zasadowej organizmu. </t>
  </si>
  <si>
    <t>14. Układ sercowo-naczyniowy a wysiłek fizyczny.  Reakcja układu sercowo-naczyniowego na zwiększone wymagania związane z wysiłkiem fizycznym.</t>
  </si>
  <si>
    <t xml:space="preserve">13. Hormonalna regulacja wysiłku fizycznego. Rola systemu wydzielania wewnętrznego  w utrzymaniu homeostazy ciała podczas spoczynku i wysiłku.
</t>
  </si>
  <si>
    <t>12. Wysiłek fizyczny w świetle teorii stresu (GAS, general  adaptation  syndrome). Eustres.</t>
  </si>
  <si>
    <t>11. Trening pamięci ruchowej - pamięć mięśniowa. Pojęcie wydolności fizycznej i zdolności wysiłkowej. Fizjologiczna adaptacja układu mięśniowego do wysiłku fizycznego.</t>
  </si>
  <si>
    <t>10.  Energetyka skurczu mięśnia. Systemy generujące energię do skurczu mięśnia. Współzależność między aerobowym a anaerobowym metabolizmem resyntezy ATP w wysiłkach fizycznych o różnej mocy i różnym czasie trwania.</t>
  </si>
  <si>
    <t xml:space="preserve">9. Mechanizm skurczu mięśnia. Rodzaje włókien mięśniowych i ich wpływ na zdolność wysiłkową. Rodzaje skurczów mięśni szkieletowych.
</t>
  </si>
  <si>
    <t>8.  Mięśnie szkieletowe a wysiłek fizyczny. Struktura mięśnia szkieletowego.</t>
  </si>
  <si>
    <t xml:space="preserve">7. Nerwowa kontrola ruchu c.d. Rola czuciowej i ruchowej części obwodowego układu nerwowego. Integracja czucowo - ruchowa. </t>
  </si>
  <si>
    <t xml:space="preserve">6. Nerwowa kontrola ruchu. Funkcjonalna organizacja ośrodkowego układu nerwowego. Rola móżdżku w regulacji ruchu. Systemy kontroli ruchów. </t>
  </si>
  <si>
    <t>5. Biochemia stresu - część 2. Wybrane parametry (hormony stresu: kortyzol, prolaktyna, DHEA, testosteron) układu wydzielania wewnętrznego i ich wpływ na funkcjonowanie organizmu.</t>
  </si>
  <si>
    <t>4. Biochemia stresu - część 1. Wybrane parametry stanu zapalnego (cytokiny) oraz wolne rodniki a kondycja układu odpornościowego.</t>
  </si>
  <si>
    <t>3. Równowaga kwasowo-zasadowa. Zaburzenia równowagi kwasowo-zasadowej. Słuszność stosowania wspomagania farmakologicznego.</t>
  </si>
  <si>
    <t>2. Gospodarka wodno-elektrolitowa - część 2.  Zaburzenia zawartości makro- i mikroelementów w organizmie.</t>
  </si>
  <si>
    <t xml:space="preserve">1. Gospodarka wodno-elektrolitowa - część 1. Zaburzenia zawartości wody w organizmie (czynniki wpływające na zawartośc wody w organizmie, wspomaganie - napoje sportowe). </t>
  </si>
  <si>
    <r>
      <t>P_K02. Jest odpowiedzialny, profesjonalnie i etycznie realizuje powierzone mu zadania. Zawsze działa z poszanowaniem zdrowia i życia ludzkiego. Zawsze propaguje aktywność fizyczną i zachowania prozdrowotne nie tylko w środowisku lokalnym ale także poza nim, poprzez aktywne uczestnictwo w życiu społecznym i sportowym 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color theme="1"/>
        <rFont val="Calibri"/>
        <family val="2"/>
        <charset val="238"/>
        <scheme val="minor"/>
      </rPr>
      <t xml:space="preserve">/P6U_K /P6S_KR/ P6S_KK).
</t>
    </r>
  </si>
  <si>
    <r>
      <t>P_K01. Jest gotów do efektywnej współpracy i komunikacji ze specjalistami z innych, wspierających obszarów zawodowych (z dietetykiem, fizjoterapeutą, lekarzem)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color theme="1"/>
        <rFont val="Calibri"/>
        <family val="2"/>
        <charset val="238"/>
        <scheme val="minor"/>
      </rPr>
      <t xml:space="preserve">/P6U_K /P6S_KK/P6S_UO).
</t>
    </r>
  </si>
  <si>
    <r>
      <t>P_U03.  Posiada umiejętność  prowadzenia fizjologiczno – biochemicznej kontroli i oceny procesu treningowego, z uwzględnieniem celów treningowych, sprawności fizycznej i stanu zdrowia uczestników wybranych form aktywności fizycznej. Posiada umiejętność dostrzegania problemów i wykorzystywania podstawowych metod badawczych oraz potrafi przygotować raport z badań zgodnych z obszarem planowanych kompetencji zawodowych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 P6S_UW/ P6S_UO).</t>
    </r>
  </si>
  <si>
    <r>
      <t>P_U02. Na podstawie umiejętności wykonywania pomiarów antropometrycznych, biomechanicznych, fizjologicznych diagnozuje i monitoruje możliwości wysiłkowe organizmu (</t>
    </r>
    <r>
      <rPr>
        <b/>
        <sz val="11"/>
        <color theme="1"/>
        <rFont val="Calibri"/>
        <family val="2"/>
        <charset val="238"/>
        <scheme val="minor"/>
      </rPr>
      <t>K_U02</t>
    </r>
    <r>
      <rPr>
        <sz val="11"/>
        <color theme="1"/>
        <rFont val="Calibri"/>
        <family val="2"/>
        <charset val="238"/>
        <scheme val="minor"/>
      </rPr>
      <t>/P6U_U/ P6S_UW/P6S_UK/P6S_UO).</t>
    </r>
  </si>
  <si>
    <r>
      <t>P_U01. Wykorzystuje wiedzę anatomiczną, fizjologiczną i biochemiczną  w nauczaniu czynności ruchowych oraz programowaniu procesu treningowego, z uwzględnieniem aspektów rozwojowych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 P6S_UW/ P6S_UK/.</t>
    </r>
  </si>
  <si>
    <r>
      <t>P_W03. Posiada wiedzę na temat skutków i konsekwencji  zdrowotnych braku aktywności fizycznej (choroby cywilizacyjne) oraz rozumie znaczenie aktywności fizycznej w profilaktyce zdrowego stylu życia, w tym osób o specyficznych potrzebach zdrowotnych. Zna, rozumie i potrafi zastosować fizjologiczne i biochemiczne metody oceny sprawności fizycznej i stanu zdrowia osób podejmujących aktywność fizyczną
(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</si>
  <si>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P_W02. Rozumie fizjologiczne i biochemiczne procesy towarzyszące różnym rodzajom wysiłku fizycznego i wypoczynkowi 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/P6U_W/P6S_WG/P6S_WK).</t>
    </r>
  </si>
  <si>
    <r>
      <t>P_W01. Posiada wiedzę z zakresu budowy i funkcjonowania organizmu człowieka w ontogenezie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 P6S_WG, P6S_KO). </t>
    </r>
  </si>
  <si>
    <t xml:space="preserve">Przekazanie podstawowej wiedzy na temat rozwojui funkcjonowania organizmu w ontogenezie podczas spoczynku i w trakcie wysiłku fizycznego. Zapoznanie z pracą poszczególnych narządów i układów oraz poznanie mechanizmów ich współpracy. Wprowadzenie w podstawową problematykę teorii stanowiących zbiór praw fizjologicznych i biochemicznych  jakim podlega cały organizm oraz poszczególne jego układy, tkanki i komórki w warunkach spoczynkowych i wysiłkowych.
</t>
  </si>
  <si>
    <t>Podstawowe informacje o budowie i funkcjonowaniu organizmu ludzkiego.</t>
  </si>
  <si>
    <r>
      <t>wykłady/ćwiczenia</t>
    </r>
    <r>
      <rPr>
        <sz val="11"/>
        <rFont val="Calibri"/>
        <family val="2"/>
        <charset val="238"/>
        <scheme val="minor"/>
      </rPr>
      <t>/laboratoria</t>
    </r>
  </si>
  <si>
    <t>Fizjologia i biochemia wysiłku fizycznego  (S_ES/I/st/3)</t>
  </si>
  <si>
    <t>II rok /IV semestr</t>
  </si>
  <si>
    <t>K_W01, K_W02, K_U01, K_U02, K_U07, K_K03</t>
  </si>
  <si>
    <t>K_W01, K_W02, K_U01, K_U02, K_U07</t>
  </si>
  <si>
    <t>K_W01, K_W02, K_U01, K_U02,</t>
  </si>
  <si>
    <t>8. Straburzyński G., Straburzyńska-Lupa A. (1997). Medycyna Fizykalna, PZWL. Warszawa.</t>
  </si>
  <si>
    <t>6. Magiera L. Walaszek R. (2003). Masaż sportowy z elementami odnowy biologicznej. Bio-Sport Kraków.</t>
  </si>
  <si>
    <t>5. Kasperczyk T., Magiera L . (2003).  Masaż z elementami rehabilitacji. Kraków.</t>
  </si>
  <si>
    <t>4. Kochański I.W. (2002). Balneologia i hydroterapia. AWF. Wrocław.</t>
  </si>
  <si>
    <t>3. Kasperczyk T., G. Kmak.  (1998). Masaż punktowy i inne metody refleksoterapii. Wyd. Kasper. Kraków.</t>
  </si>
  <si>
    <t>2. Kasprzak W. , Mańkowska A. (2020) . Fizykoterapia, medycyna uzdrowiskowa i SPA.  PZWL, Warszawa</t>
  </si>
  <si>
    <t>1. Barszowski P. (2000). Wspomaganie procesu treningowego. Wydawnictwo Centralny Ośrodek Sportu, Warszawa.</t>
  </si>
  <si>
    <t>6. Wykonać poprawny masaż tkanek głębokich kończyny dolnej</t>
  </si>
  <si>
    <t>5. Wymienić techniki rozluźniania mięśniowo - powięziowego</t>
  </si>
  <si>
    <t>4. Wskazania i przeciwwskazania do wykonywania terapii punktów spustowych</t>
  </si>
  <si>
    <t>3. Na czym polega trening wibracyjny</t>
  </si>
  <si>
    <t>2. Cele i zadania hydroterapii w odnowie biologicznej.</t>
  </si>
  <si>
    <t xml:space="preserve">1. Wykonać poprawnie klasyczny masaż grzbietu.
</t>
  </si>
  <si>
    <t xml:space="preserve">P_W01, P_W02 </t>
  </si>
  <si>
    <t>Ocenianie ciągłe. Zaliczenie pisemne i praktyczne. Kontrola obecności.</t>
  </si>
  <si>
    <t>Celem przedmiotu jest wprowadzenie studentów w podstawową problematykę teorii odnowy biologicznej czyli świadomego działania na ustrój przy pomocy różnych naturalnych lub sztucznych środków i warunków środowiskowych, w celu optymalizacji fizjologicznych procesów wypoczynkowych, ochrony zdrowia oraz utrzymania względnie podniesienia wydolności psychofizycznej u osób aktywnych fizycznie, sportowców, e-sportowców.</t>
  </si>
  <si>
    <t>Pierwsz pomoc przedmedyczna, trening percepcyjno-kognitywny, trening kondycyjny w e-sporcie.</t>
  </si>
  <si>
    <t>Odnowa biologiczna i wspomaganie e-sporcie (S_ES/I/st/4)</t>
  </si>
  <si>
    <r>
      <t>P_W01. Zna i rozumie podstawy budowy i funkcjonowania organizmu człowieka(ze szczególnym uwzględnieniem narządu ruchu) oraz podstawowe procesy fizjologiczne i biochemiczne zachodzące w organizmie sportowca i e-sportowca w ontogenezie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</si>
  <si>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P_W02. Zna i rozumie procesy zmęczenia i wypoczynku, odnowy psychobiologicznej oraz zasady racjonalnego żywienia w ustalaniu diety sportowca i e sportowca. Posiada wiedzę na temat zagrożeń wynikających z zażywania niedozwolonych środków dopingujących w sporcie, i e-sporcie. Zna metody oceny poziomu wydolności fizycznej sportowców, e-sprotowców  i rozumie zmiany w jej poziomie w zależności od rodzaju dyscypliny sportoweji e-sportowej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 P6U_W/P6S_WG, P6S_WK).</t>
    </r>
  </si>
  <si>
    <r>
      <t>P_W03. Zna i rozumie podstawowe procesy makro- i mikroekonomiczne zachodzące we współczesnym świecie, z uwzględnieniem mechanizmów urynkowienia sportu i e-sportu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>/ P6U_W/P6S_WK).</t>
    </r>
  </si>
  <si>
    <r>
      <t>P_W04. Zna i rozumie podstawy funkcjonowania organizacji w dynamicznym otoczeniu. Posiada wiedzę na temat rodzajów, celów, zadań i kompetencji organizacji sportowych i e-sportowych działających w systemie krajowym i międzynarodowym. Zna i rozumie zasady ich funkcjonowania. Docenia znaczenie budowania dobrego wizerunku sportu i e-sportu w społeczeństwie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color theme="1"/>
        <rFont val="Calibri"/>
        <family val="2"/>
        <charset val="238"/>
        <scheme val="minor"/>
      </rPr>
      <t>/ P6U_W/P6S_WG, P6S_WK).</t>
    </r>
  </si>
  <si>
    <r>
      <t>P_U01. Posiada umiejętności ruchowe z zakresu wybranych sportów, e-sportów indywidualnych i zespołowych umożliwiających samodzielne uczestnictwo w formach sportowych, e-sportowych, rekreacyjnych i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 P6U_U/P6S_UW).</t>
    </r>
  </si>
  <si>
    <r>
      <t>P_U02.  Posiada umiejętności doboru form aktywności fizycznej oraz realizacji zajęć sportowych, e-sportowych, rekreacyjnych, zdrowotnych i estetycznych pod kątem potrzeb rozwojowych człowieka w zakresie działalności sportowej i e-sportowej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 P6U_U/P6S_UW).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</si>
  <si>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 P6U_K/P6S_KO).</t>
    </r>
  </si>
  <si>
    <r>
      <t>P_K02. Wykazuje aktywność w samodzielnym podejmowaniu zadań profesjonalnych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>/ P6U_K/P6S_KK, P6S_KR).</t>
    </r>
  </si>
  <si>
    <t>1.  System odnowy biologicznej. Zadania i potrzeby w zakresie odnowy biologicznej. Ogólne zasady postępowania odnawiającego.                                                                      Anatomiczno-fizjologiczne podstawy masażu klasycznego. Budowa i rola tkanek, układów oraz narządów wewnętrzych - krótka charakterystyka.</t>
  </si>
  <si>
    <t xml:space="preserve">2. Wpływ masażu klasycznego na tkanki, układy  i narządy wewnętrzne. Wskazania i przeciwwskazania do masażu klasycznego .                                                                                                     Teoria klasycznego masażu sportowego. Cele zadania, zasady i warunki wykonywania. Wskazania i przeciwwskazania do masażu sportowego.             </t>
  </si>
  <si>
    <t>3.  Cele i zadania masażu przedwysiłkowego, międzywysiłkowego, powysiłkowego i regeneracyjnego. Zasady wykonywania masażu. Wskazania i przeciwwskazania.                                                                       Teoretyczne podstawy masażu izometrycznego i centryfugalnego.  Zasady wykonywania masażu. Wskazania i przeciwwskazania.</t>
  </si>
  <si>
    <t xml:space="preserve">4. Teoria relaksacyjnego masażu - wykorzystanie aromatoterapii w odnowie biologicznej. Zasady, cele  i warunki do wykonania masażu. Wskazania i przeciwwskazania do masażu.                                                                            Teoria automasażu - motoryki małej, głowy i oczu. Gimnastyka rąk, głowy i oczu. Zasady  cele  i warunki do wykonania masażu. Przybory do automasażu. Wskazania i przeciwwskazania do masażu.                        </t>
  </si>
  <si>
    <t xml:space="preserve">5. Trening wibracyjny - masaż wibracyjny. Przybory do masażu, terningu wibracyjnego (maty, łóżka, fotele wibracyjne). Wskazania i przeciwwskazania do masażu.                                                                                                              Teoria masażu pneumatycznego. Przybory i aparatura. Zasady  cele  i warunki do wykonania masażu. Przybory do automasażu. Wskazania i przeciwwskazania do masażu.                        </t>
  </si>
  <si>
    <t xml:space="preserve">6. Teoria masażu gorącymi kamieniami  - wykorzystanie w odnowie biologicznej. Wskazania i przeciwwskazania do masażu.  Zasady  cele  i warunki do wykonania masażu.                                                                                              Ciepłolecznictwo: Sauna, rodzaje saun, kąpieli parowych i suchych. Wskazania i przeciwwskazania. Zasady,  cele  i warunki do zastosowania  ciepłolecznictwa.      </t>
  </si>
  <si>
    <t xml:space="preserve">7. Krioterapia i zimnoleczninictwo - morsowanie i Wskazania i przeciwwskazania. Zasady,  cele  i warunki do zastosowania  zimnolecznictwa.                                                                                                  Teoria  z zakresu hydroterapii (kąpiele, łażnie, aquarobic, watsu, hydromasaż, kąpiele wirowe, bicze szkockie). Zasady,  cele  i warunki do zastosowania  zimnolecznictwa.  </t>
  </si>
  <si>
    <t xml:space="preserve">8. Vacuterapia jako alternatywa masażu - masaż bańką chińską i elementy masażu punktowego -  Metodyka i technika wykonania. Wskazania i przeciwwskazania do zabiegu.                                                                                                 Powtórzenie wiadomości. </t>
  </si>
  <si>
    <t>9. Wskazówki teoretyczne zapobiegania urazom, kontuzjom i przeciążeniom wśród e-sportowców.                                                            Elementy rozgrzewki w treningu e-sportowca, przygotowanie do wysiłku fizycznego.</t>
  </si>
  <si>
    <t>10. Wprowadzenie do terapii i autoterapii oddechem. Klasyfkacja ćwiczeń oddechowych.                                                                            Metodyka wykonywania zabiegów w komorze hiperbarycznej. Wskazania i przeciwwskazania do zabiegów w komorze hiperbarycznej.</t>
  </si>
  <si>
    <t>11.  Propriocepcja - teoria czucia głębokiego                                                                                                    Wpływ ćwiczeń fizycznych na poszczególne grupy mięśniowe.</t>
  </si>
  <si>
    <t>12. Stretching, relaksacja poizometryczna. Wyjaśnienie pojęć, charakterystyka terapii.                                                                                                               Metodyka wykonywania stretchingu oraz relaksacji poizometrycznej.</t>
  </si>
  <si>
    <t>13. Teoretyczne podstawy rolowania. Dobór odpowiedniego sprzętu do terapii.                                                                                                               Rozluźnianie mięśniowo - powięziowe. Charakterystyka, wskazania i przeciwwskazania</t>
  </si>
  <si>
    <t>14. Masaż tkanek głębokich - podstawowe zasady wykonywania terapii. Wskazania i przeciwwskazania 28. Zabiegi z zakresu fizykoterapii. Wykorzystanie, wskazania i przeciwwskazania do zabiegów fizykalnych. Środki i preparety używane w odnowie biologicznej, w treningu e-sportowca.</t>
  </si>
  <si>
    <t>15.  Teoretyczne podstawy masażu punktowego, refleksoterapii zadania, zasady i warunki wykonywania. Wskazania i przeciwwskazania do masażu punktowego.                                                                          Recepty punktowe na różne dolegliwości. Terapia punktów spustowych. Metodyka i technika wykonania. Wskazania i przeciwwskazania do terapii. Zaliczenie przedmiotu.</t>
  </si>
  <si>
    <t>1. Zapoznanie studenta z celami i efektami kształcenia i sposobami ich weryfikacji, treścią programową ćwiczeń, literaturą oraz z zasadami bezpieczeństwa i higieną pracy.                                                                                                      Zaprezentowanie technik masażu klasycznego (głaskanie, wyciskanie, rozcieranie, ugniatanie, oklepywanie, wstrząsanie, wibracja.) - ćwiczenia w parach.</t>
  </si>
  <si>
    <t>P_U01, P_U02, P_K01, P_K02</t>
  </si>
  <si>
    <t xml:space="preserve">2. Nauka precyzji ruchów. Metodyka masażu mięśni grzbietu. Lokalizowanie kręgów i poszczególnych odcinków kręgosłupa, łopatek, żeber. Wykonywanie (w parach) masażu grzbietu. </t>
  </si>
  <si>
    <t>3. Metodyka masażu klatki piersiowej.                                                                                       Metodyka masażu powłok brzusznych. Wykonywanie (w parach) masażu. Wskazania i przeciwwskazania do zabiegu.</t>
  </si>
  <si>
    <t>P_U01, P_U02, P_K01, P_K03</t>
  </si>
  <si>
    <t xml:space="preserve">4. Metodyka masażu izometrycznego na mięśniu lub grupie mięśni. Wskazania i przeciwwskazania do zabiegu.                                                                                                                                               Vacuterapia - masaż bańką chińską i elementy  ćwiczenia w parach. Metodyka i technika wykonania. Wskazania i przeciwwskazania do zabiegu.                   </t>
  </si>
  <si>
    <t xml:space="preserve">5. Masaż relaksacyjny - wykorzystanie aromatoterapii w odnowie biologicznej. Wykonanie zabiegu                                                                                                                                      Wykonywanie automasażu - motoryki małej, głowy i oczu. Gimnastyka rąk, głowy i oczu. Zasady  cele  i warunki do wykonania masażu. Przybory do automasażu. Wskazania i przeciwwskazania do masażu.                 </t>
  </si>
  <si>
    <t xml:space="preserve">6. Kąpiel w saunie fińskiej. Kąpiel w łaźni rzymskiej. Metodyka i technika zastosowania tych czynników fizykalnych Wskazania i przeciwwskazania do kąpieli tradycyjnychw saunach (zajęcia wyjazdowe do SPA - Janów Podlaski).                                                                                 </t>
  </si>
  <si>
    <t>7. Bicze wodne, aquarobic, watsu. Sauna. Metodyka i technika zastosowania tych czynników fizykalnych Wskazania i przeciwwskazania do kąpieli tradycyjnychw saunach (zajęcia wyjazdowe do SPA - Janów Podlaski).</t>
  </si>
  <si>
    <t xml:space="preserve">8. Profilaktyka przeciwurazowa w treningu e-sportowca. Ćwiczenia w profilaktyce przeciwurazowej.                                                                                  Przygotowanie organizmu do wysiłku fizycznego. Ćwiczenia rozgrzewkowe w treningu sportowca i e-sportowca.  </t>
  </si>
  <si>
    <t>9. Ćwiczenia oddechowe, nauka oddechu.                                                                                                                                  Autoterapia i terapia przepony. Pozycje terapeutyczne. Wpływ terapii przepony na narządy wewnętrzne oraz dolegliwości bólowe.</t>
  </si>
  <si>
    <t>10. Czucie głębokie, równowaga i trening propriocepcji.                                                                                     Ćwiczenia fizyczne stosowane przy urazach e-sportowca. Wzmacnianie poszczególnych grup mięśniowych.</t>
  </si>
  <si>
    <t>12. Wprowadzenie do rolowania. Kierunki rolowania w terapii powięzi. Masaż poprzeczny.                                                 Techniki rozluźniania mięśniowo - powięziowego.</t>
  </si>
  <si>
    <t xml:space="preserve">13. Masaż tkanek głębokich - podstawowe zasady wykonywania terapii.                                                                                                                                    Terapia punktów spustowych. </t>
  </si>
  <si>
    <t xml:space="preserve">14. Zabiegi z zakresu fizykoterapii. Wykorzystanie, wskazania i przeciwwskazania do zabiegów fizykalnych.                                                                                                                 Środki i preparaty kosmetyczne odnowy biologicznej w treningu e-sportowca.                                                                                        </t>
  </si>
  <si>
    <t>15. Akupresura, refleksoterapia                                                                                               Powtórzenie wiadomości i zaliczenie przedmiotu.</t>
  </si>
  <si>
    <t>8. Preparaty do dezynfecji skóry, przyborów i przyrządów.</t>
  </si>
  <si>
    <t>6.  Olejki aromaterapeutyczne.</t>
  </si>
  <si>
    <t>5. Zestaw baniek chińskich.</t>
  </si>
  <si>
    <t xml:space="preserve">3. Rolery. </t>
  </si>
  <si>
    <t>4. Preparaty kosmetyczno-pielęgnacyjne wspomagające i ułatwiające masaż.</t>
  </si>
  <si>
    <t>7. Akcesoria do masażu.</t>
  </si>
  <si>
    <t>2. Stoły do masażu z oprzyrządowaniem.</t>
  </si>
  <si>
    <t xml:space="preserve">1. Projektor multimedialny, plansze dydaktyczne.   </t>
  </si>
  <si>
    <t>75/3</t>
  </si>
  <si>
    <t>4. Gawęcki J. (2010) Żywienie człowieka zdrowego i chorego, Warszawa.</t>
  </si>
  <si>
    <t>5. Scharakteryzuj odpowiedni dla e-sportowca system żywieniowy.</t>
  </si>
  <si>
    <t>4. Opisz 3 wybrane nototropiki.</t>
  </si>
  <si>
    <t>3. Wymień najczęstrze błędy żywieniowe.</t>
  </si>
  <si>
    <t>2. Znaczenie adaptogenów w regeneracji zawodnika w e-sporcie.</t>
  </si>
  <si>
    <t>1. Rola tłuszczy w pracy układu nerwwego.</t>
  </si>
  <si>
    <t>K_W01, K_W02, K_W04, K_W06, K_W08, K_U03, K_U19, K_U21, K_K04, K_K05, K_K06, K_K07, K_K08, K_K09</t>
  </si>
  <si>
    <t>P_U01, P_U02 P_U03, P_K01, P_K01</t>
  </si>
  <si>
    <t>15. Zaliczenie końcowe.</t>
  </si>
  <si>
    <t>14. Podsumowanie zajęć.</t>
  </si>
  <si>
    <t>13. Samodzielne układanie suplementacji dostosowanej do potrzeb e-sportowca.</t>
  </si>
  <si>
    <t>12. Samodzielne układanie suplementacji dostosowanej do potrzeb e-sportowca.</t>
  </si>
  <si>
    <t>K_W01, K_W02, K_W04, K_W06, K_W08, K_U03, K_U21, K_K04, K_K05, K_K06, K_K07, K_K08, K_K09</t>
  </si>
  <si>
    <t>11. Nutraceutyki w suplementacji e-sportowca. Podstawy stosowania oraz dopasowanie do potrzeba zawodników.</t>
  </si>
  <si>
    <t>10. Nototropiki w suplementacji e-sportowca. Podstawy stosowania oraz dopasowanie do potrzeba zawodników.</t>
  </si>
  <si>
    <t>9. Adaptogeny w suplementacji e-sportowca. Podstawy stosowania oraz dopasowanie do potrzeba zawodników.</t>
  </si>
  <si>
    <t>K_W01, K_W02, K_W04, K_W06, K_W08, K_U03, K_U19, K_U21</t>
  </si>
  <si>
    <t>8. Dostosowanie indywidualne diety do zapotrzebowania e-sportowca po przeprowadzeniu wywiadu żywieniowego w wybranych systemach żywieniowych.</t>
  </si>
  <si>
    <t>7. Dostosowanie indywidualne diety do zapotrzebowania e-sportowca po przeprowadzeniu wywiadu żywieniowego w wybranych systemach żywieniowych.</t>
  </si>
  <si>
    <t>6. Dostosowanie indywidualne diety do zapotrzebowania e-sportowca po przeprowadzeniu wywiadu żywieniowego w wybranych systemach żywieniowych.</t>
  </si>
  <si>
    <t>5. Poprawa indywidualnego spożycia energii w oparciu o zapotrzebowanie energetyczne, aktywność sportową, analizę składu ciała, oraz poznane zdrowe nawyki i błędy w żywieniu.</t>
  </si>
  <si>
    <t>K_W01, K_W02, K_W04, K_W06, K_W08, K_U21</t>
  </si>
  <si>
    <t>4. Samodzielne tworzenie i przeprowadzanie wywiadu żywieniowego.</t>
  </si>
  <si>
    <t>K_W01, K_W02, K_W04, K_W06, K_W08, K_U03, K_U21</t>
  </si>
  <si>
    <t>3. Podstawowe zagadnienia dotyczące wywiadu żywieniowego oraz dostosowanie podstawowych zaleceń do potrzeb e-sportowca.</t>
  </si>
  <si>
    <t xml:space="preserve">2. Oszacowanie indywidualnego spożycia energii oraz podstawowych składników odżywczych z pożywienia na podstawie wywiadu o spożyciu. </t>
  </si>
  <si>
    <t>K_W01, K_W02, K_W04, K_W06, K_W08</t>
  </si>
  <si>
    <t>1. Zapoznanie studenta z celami, efektami kształcenia i sposobami ich weryfikacji, treściami programowymi, literaturą oraz sprawami organizacyjnymi. Teoretyczne podstawy żywienia człowieka.</t>
  </si>
  <si>
    <t>15. Podsumowanie wykładów. Zaliczenie końcowe.</t>
  </si>
  <si>
    <t>14. Suplementacja wpływająca na koncentrację oraz regulację układu nerwowego. Doping w sporcie.</t>
  </si>
  <si>
    <t>13. Podstawowa suplementacja sporcie.</t>
  </si>
  <si>
    <t>12. Przedstawienie podstawowych systemów żywieniowych i dostosowanie ich do potrzeb e-sportowców.</t>
  </si>
  <si>
    <t>11. Przedstawienie podstawowych systemów żywieniowych i dostosowanie ich do potrzeb e-sportowców.</t>
  </si>
  <si>
    <t>10.  Żywienie neuroodżywcze, poprawa koncentracji i regulacja funkcji układu nerwowego.</t>
  </si>
  <si>
    <t>9. Zapobieganie kontuzjom, rola regeneracji powysiłkowej.</t>
  </si>
  <si>
    <t>8. Uzupełnianie niezbędnych składników pokarmowych w diecie e-sportowca.</t>
  </si>
  <si>
    <t>7. Rola diety w e-sporcie i jej wpływ na koncentrację oraz zdolności psychosomotoryczne sportowca.</t>
  </si>
  <si>
    <t>6. Rola wody w diecie – nawodnienie w sezonie przygotowawczym i podczas turniejów.</t>
  </si>
  <si>
    <t>5. Podstawowe błędy żywieniowe popełniane przez sportowców.</t>
  </si>
  <si>
    <t>K_W01, K_W02, K_W04</t>
  </si>
  <si>
    <t>4. Rola pozostałych składników odżywczych w diecie e-sportowca.</t>
  </si>
  <si>
    <t>3. Węglowodany, tłuszcze i białka jako podstawowe składniki pokarowe.</t>
  </si>
  <si>
    <t>2. Charakterystyka wysiłku w e-sporcie i zapotrzebowania energetycznego w okresie przygotowawczym oraz podczas turnieji.</t>
  </si>
  <si>
    <t xml:space="preserve">P_W01, P_W02
P_W03
</t>
  </si>
  <si>
    <t>1. Zapoznanie studenta z celem, efektami kształcenia i sposobem ich weryfikacji, programem zajęć, literaturą oraz organizacją i obowiązującymi wymogami na wykładach.</t>
  </si>
  <si>
    <t>Przekazanie studentom wiedzy z zakresu żywienia i jego znaczenia w treningu e-sportu oraz w przygotowaniu do rozgrywek. Nauka wyboru prawidłowych prduktów spożywczych, doboru odpowienich systemów żywieniowych i zastosowania ich w przygotowaniach do sezonu i w sezonie startowym. Wyposażenie studenta w wiedzę z zakresu supelemntacji w e-sporcie oraz jej praktycznego zatowsowania.</t>
  </si>
  <si>
    <t>Żywienie w sporcie (S_ES/I/st/5)</t>
  </si>
  <si>
    <r>
      <t>P_W02.    Zna zasady prawidłowego odżywiania oraz podstawowe błędy żywieniowe. Zna grupy produktów spożywczych i ich wartości odżywcze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>/ P6U_W/P6S_WG, P6S_WK).</t>
    </r>
  </si>
  <si>
    <r>
      <t>P_W01. Zna rolę i funkcje fizjologiczne białek, tłuszczów, węglowodanów, składników mineralnych, wody, witamin w organizmie człowieka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 P6U_W/ P6S_WG, 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/P6U_W/P6S_WG, P6S_WK).</t>
    </r>
  </si>
  <si>
    <r>
      <t>P_W03.  Zna nowoczesne trendy żywieniowe i potrafi ocenić ich podstawowe wady i zalety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 P6U_W/ P6S_WG, P6S_WK,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>/ P6U_W/P6S_WG, P6S_WK).</t>
    </r>
  </si>
  <si>
    <r>
      <t>P_W04. Posiada wiedzę z zakresu planowania pracy z osobami o zróżnicowanych potrzebach żywieniowych (</t>
    </r>
    <r>
      <rPr>
        <b/>
        <sz val="1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 P6U_W/ P6S_WG, </t>
    </r>
    <r>
      <rPr>
        <b/>
        <sz val="1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>/ P6U_W/P6S_WG, P6S_WK</t>
    </r>
    <r>
      <rPr>
        <sz val="11"/>
        <color theme="1"/>
        <rFont val="Calibri"/>
        <family val="2"/>
        <charset val="238"/>
        <scheme val="minor"/>
      </rPr>
      <t>).</t>
    </r>
  </si>
  <si>
    <r>
      <t>P_U01.  Potrafi oszacować wielkość zapotrzebowania człowieka na składniki odżywcze w zależności od uwarunkowań genetycznych, masy ciała, wieku 
i aktywności fizycznej. Ocenia wartości odżywcze poszczególnych produktów spożywczych, potrafi oszacować ich przydatność w planie żywieniowym (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color theme="1"/>
        <rFont val="Calibri"/>
        <family val="2"/>
        <charset val="238"/>
        <scheme val="minor"/>
      </rPr>
      <t>/ P6U_U/ P6S_UW, P6S_UO).</t>
    </r>
  </si>
  <si>
    <r>
      <t>P_U02. Opracowuje samodzielnie plany żywieniowe, zgodne z indywidualnym zapotrzebowaniem człowieka z uwzględnieniem zdrowia i wykonywanej aktywności fizycznej, oraz obciążenia nerwoego (</t>
    </r>
    <r>
      <rPr>
        <b/>
        <sz val="11"/>
        <color theme="1"/>
        <rFont val="Calibri"/>
        <family val="2"/>
        <charset val="238"/>
        <scheme val="minor"/>
      </rPr>
      <t xml:space="preserve">K_U19/ </t>
    </r>
    <r>
      <rPr>
        <sz val="11"/>
        <color theme="1"/>
        <rFont val="Calibri"/>
        <family val="2"/>
        <charset val="238"/>
        <scheme val="minor"/>
      </rPr>
      <t xml:space="preserve">P6U_U/ P6S_UU, </t>
    </r>
    <r>
      <rPr>
        <b/>
        <sz val="11"/>
        <color theme="1"/>
        <rFont val="Calibri"/>
        <family val="2"/>
        <charset val="238"/>
        <scheme val="minor"/>
      </rPr>
      <t>K_U21/</t>
    </r>
    <r>
      <rPr>
        <sz val="11"/>
        <color theme="1"/>
        <rFont val="Calibri"/>
        <family val="2"/>
        <charset val="238"/>
        <scheme val="minor"/>
      </rPr>
      <t xml:space="preserve"> P6U_U/ P6S_UW, P6S_UK, P6S_UO).</t>
    </r>
  </si>
  <si>
    <r>
      <t>P_U03. Potrafi przeprowadzić wywiad dietetyczny i uwzględnić jego efekty w opracowaniu planu żywieniowego. Potrafi korygować niewłaściwe nawyki żywieniowe (</t>
    </r>
    <r>
      <rPr>
        <b/>
        <sz val="11"/>
        <color theme="1"/>
        <rFont val="Calibri"/>
        <family val="2"/>
        <charset val="238"/>
        <scheme val="minor"/>
      </rPr>
      <t>K_U21/</t>
    </r>
    <r>
      <rPr>
        <sz val="11"/>
        <color theme="1"/>
        <rFont val="Calibri"/>
        <family val="2"/>
        <charset val="238"/>
        <scheme val="minor"/>
      </rPr>
      <t xml:space="preserve"> P6U_U/ P6S_UW, P6S_UK, P6S_UO)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</si>
  <si>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P_K01. Rozumie potrzebę ustawicznego dokształcania się z zakresu prawidłowego żywienia i współpracy ze specjalistami. Propaguje zdrowy i aktywny tryb życia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 xml:space="preserve">/ P6U_K/ P6S_KK, P6S_KR, </t>
    </r>
    <r>
      <rPr>
        <b/>
        <sz val="1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 P6U_K/ P6S_UO, P6S_KO,</t>
    </r>
    <r>
      <rPr>
        <b/>
        <sz val="11"/>
        <rFont val="Calibri"/>
        <family val="2"/>
        <charset val="238"/>
        <scheme val="minor"/>
      </rPr>
      <t xml:space="preserve"> K_K06</t>
    </r>
    <r>
      <rPr>
        <sz val="11"/>
        <rFont val="Calibri"/>
        <family val="2"/>
        <charset val="238"/>
        <scheme val="minor"/>
      </rPr>
      <t xml:space="preserve">/ P6U_K/ P6S_UK, </t>
    </r>
    <r>
      <rPr>
        <b/>
        <sz val="1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 P6U_K/ P6S_KK, P6S_UU).</t>
    </r>
  </si>
  <si>
    <r>
      <t>P_K02. Przestrzega zasad bezpieczeństwa i higieny żywienia w środowisku własnym i innych (</t>
    </r>
    <r>
      <rPr>
        <b/>
        <sz val="1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 P6U_K/ P6S_KO, 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 P6U_K/ P6S_KR).</t>
    </r>
  </si>
  <si>
    <t>Ocenianie ciągłe, zaliczenie pisemne, praca semestralna.</t>
  </si>
  <si>
    <t xml:space="preserve">P_W01, P_W02
</t>
  </si>
  <si>
    <t xml:space="preserve">P_W01, P_W02,
P_W03
</t>
  </si>
  <si>
    <t>P_W01, P_W02,
P_W03, P_W04</t>
  </si>
  <si>
    <t>P_W01, P_W02,
P_W03,</t>
  </si>
  <si>
    <t>P_W01, P_W02,
P_W03, P_U01</t>
  </si>
  <si>
    <t>K_W01, K_W02, K_W04, K_W06, K_W08, K_U03</t>
  </si>
  <si>
    <t>P_W01, P_W02,
P_W03, P_U01, P_U03</t>
  </si>
  <si>
    <t>P_W01, P_W02,
P_W03, P_U03</t>
  </si>
  <si>
    <t>P_W01, P_W02
P_W03, P_U01, P_U02</t>
  </si>
  <si>
    <t>P_W01, P_W02
P_W03, P_U01, P_U02, P_U03</t>
  </si>
  <si>
    <t>P_W01, P_W02
P_W03, P_U01, P_U03,  P_K01, P_K02</t>
  </si>
  <si>
    <t>P_W01, P_W02
P_W03, P_U01, P_U02, P_U03,  P_K01, P_K02</t>
  </si>
  <si>
    <t>P_W01, P_W02
P_W03, P_U01, P_U02, P_U03, P_K01, P_K02</t>
  </si>
  <si>
    <t xml:space="preserve">P_U01, P_U02,
P_U03, P_K01,
P_K02
</t>
  </si>
  <si>
    <t xml:space="preserve">4. Tabele składu i wartości odżywczej produktów spożywczych. </t>
  </si>
  <si>
    <t>3. Filmy edukacyjne.</t>
  </si>
  <si>
    <t xml:space="preserve">1. Rzutnik multimedialny.
</t>
  </si>
  <si>
    <t>2. Komputer.</t>
  </si>
  <si>
    <t>8. Zborowski A. (2007).  Atlas anatomii człowieka. Firma Wydawniczo-Handlowa A-Z Adam Zborowski, Kraków.</t>
  </si>
  <si>
    <t xml:space="preserve">7. Pruszniewicz A., Obrębowski A (2010) Audiologia kliniczna. Zarys. Wydawnictwo Naukowe Uniwersytetu Adama Mickiewicza w Poznaniu. </t>
  </si>
  <si>
    <t>6. Niżankowska M.N. (2007) Okulistyka - podstawy kliniczne. PZWL, Warszawa.</t>
  </si>
  <si>
    <t>5. Ignasiak Z. (2007). Anatomia narządów wewnętrznych i układu nerwowego człowieka. Elsevier Urban &amp; Partner, Wrocław.</t>
  </si>
  <si>
    <t>4. Hojan E. (red.) (2017) Protetyka słuchu. Wydawnictwo Naukowe Uniwersytetu Adama Mickiewicza w Poznaniu. Seria Akustyka 19.</t>
  </si>
  <si>
    <t>3. Górski W.F. (2010). Fizjologia. Wydawnictwo Lekarskie PZWL, Warszawa.</t>
  </si>
  <si>
    <t>2. Czajkowski J. (2020) Profilaktyka zdrowotna narządu wzroku. Górnicki Wydawnictwo Medyczne. Wrocław.</t>
  </si>
  <si>
    <t xml:space="preserve">1. Coyne N.S., Ledford J.K., Al L. (2020) Anatomia i fizjologia narządu wzroku. Górnicki Wydawnictwo Medyczne. Wrocław. </t>
  </si>
  <si>
    <t>5. Profilaktyka narządu wzroku i słuchu.</t>
  </si>
  <si>
    <t>4. Metody badania wzroku i słuchu.</t>
  </si>
  <si>
    <t>3. Skutki uszkodzenia narządu wzroku i słuchu</t>
  </si>
  <si>
    <t>2. Patofizjologia narządu wzroku i słuchu.</t>
  </si>
  <si>
    <t>1. Budowa narządu wzroku i słuchu.</t>
  </si>
  <si>
    <t>K_W08</t>
  </si>
  <si>
    <t>P_W02, P_W03, P_U02, P_U03</t>
  </si>
  <si>
    <t>14. Profilaktyka narządu słuchu.</t>
  </si>
  <si>
    <t>13. Ochronniki słuchu i układy korygujące niedosłuch.</t>
  </si>
  <si>
    <t>12. Szacowanie wielkości ubytku słuchu.</t>
  </si>
  <si>
    <t xml:space="preserve">11. Obiektywne metody badania słuchu. </t>
  </si>
  <si>
    <t>10. Subiektywne metody badania słuchu.</t>
  </si>
  <si>
    <t>K_W08, K_U07</t>
  </si>
  <si>
    <t>9. Profilaktyka narządu wzroku.</t>
  </si>
  <si>
    <t>K_W01, K_U07</t>
  </si>
  <si>
    <t>8.  Urazy narządu wzroku.</t>
  </si>
  <si>
    <t>7. Smartfon a narząd wzroku.</t>
  </si>
  <si>
    <t>6. Zespół suchego oka, a zespół oka komputerowego u młodzieży.</t>
  </si>
  <si>
    <t>4. Korekcja układu optycznego oka - okulary, soczewski kontaktowe, implanty wewnątrzgałkowe, chirurgia refrakcyjna.</t>
  </si>
  <si>
    <t>3. Badanie ostrości wzroku - tablice Snellena. Teorie widzenia barwnego: Yanga-Helmholtza, Heringa. Zaburzenia widzenia barw. Badanie czucia barw - tablice pseudoizochromatyczne Ishiary.</t>
  </si>
  <si>
    <t>15. Programy profilaktyczne w zakresie wykrywania wad wzroku i słuchu.</t>
  </si>
  <si>
    <t xml:space="preserve">14.  Kliniczne aspekty uszkodzenia słuchu.  </t>
  </si>
  <si>
    <t xml:space="preserve">13. Niesłuchowe efekty oddziaływania hałasu na organizm człowieka. 
</t>
  </si>
  <si>
    <t>12.  Psychospołeczne problemy osób z ubytkami słuchu.</t>
  </si>
  <si>
    <t>11. Wpływ hałasu na organizm ludzki.</t>
  </si>
  <si>
    <t xml:space="preserve">10. Progi słyszalności i percepcja dźwięku.  </t>
  </si>
  <si>
    <t>9. Fizjologia i patologia narządu słuchu.</t>
  </si>
  <si>
    <t>8. Anatomia narządu słuchu.</t>
  </si>
  <si>
    <t xml:space="preserve">7. Następstwa społeczne i ekonomiczne chorób narządu wzroku. </t>
  </si>
  <si>
    <t>6. Kliniczne aspekty uszkodzenia wzroku.</t>
  </si>
  <si>
    <t xml:space="preserve">5. Akomodacja, jej mechanizm i wady. </t>
  </si>
  <si>
    <t>4. Refrakcja układu optycznego i jego wady.</t>
  </si>
  <si>
    <t xml:space="preserve">3. Oko jako układ obrazujący. </t>
  </si>
  <si>
    <t>2. Budowa anatomiczna narządu wzroku - gałka oczna i narządy pomocnicze.</t>
  </si>
  <si>
    <t>1. Wykład wprowadzajacy. Receptory - definicje i klasyfikacja wg Sherringtona.</t>
  </si>
  <si>
    <r>
      <t>P_K02. Przejawia dbałość o stan własnego zdrowia, cechuje się zachowaniami prozdrowotnymi, niezbędnymi do wykonywania pracy zawodowej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</si>
  <si>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P_K01. Potrafi pracować w zespole, wykorzystując wiedzę z zakresu higieny narzadu wzroku i słuchu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</si>
  <si>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P_U03. Posiada umiejętność  zaproponowania działań profilaktycznych dla osób z uszkodzeniami narządu wzroku i słuchu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/P6U_U/P6S_UW/P6S_UO).</t>
    </r>
  </si>
  <si>
    <r>
      <t>P_U02. Potrafi określić rodzaje działań promomujących zachowania zdrowotne niezbędne do utrzymania prawidłowego funkcjonowania narządu wroku i słuchu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/P6U_U/P6S_UW/P6S_UO).</t>
    </r>
  </si>
  <si>
    <r>
      <t>P_U01. Umie szczegółowo rozpoznać elementy budowy narządu wzroku i słuchu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/P6U_U/P6S_UW/P6S_UO).
</t>
    </r>
  </si>
  <si>
    <r>
      <t>P_W03. Posiada wiedzę na temat profilaktyki narządu wzroku i słuchu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 xml:space="preserve">/P6U_W/P6S_WK). </t>
    </r>
  </si>
  <si>
    <r>
      <t>P_W01. Zna budowę i fizjologię narządu wzroku i słuchu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</si>
  <si>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t xml:space="preserve">Celem przedmiotu jest zapoznanie studentów z budową i fizjologią narządu wzroku i słuchu, ich patologią oraz kształtowanie profilaktyki narządu wzroku i słuchu. </t>
  </si>
  <si>
    <t>Higiena narządu wzroku i słuchu (S_ES/I/st/6)</t>
  </si>
  <si>
    <t xml:space="preserve"> III rok/VI semestr</t>
  </si>
  <si>
    <r>
      <t>P_W02. Charakteryzuje główne determinanty zachowań zdrowotnych oraz zagrożenia dla prawidłowego funkcjonowania narządu wzroku i sluchu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/P6U_W/P6S_WK).</t>
    </r>
  </si>
  <si>
    <t>Ocenianie ciągłe, zaliczenie pisemne.</t>
  </si>
  <si>
    <t>P_W01, P_W02, P_W03, P_U01, P_W02, P_U03, P_K01, P_K02</t>
  </si>
  <si>
    <t>K_W01, K_W08, K_U07, K_K10</t>
  </si>
  <si>
    <t>I rok/I semestr</t>
  </si>
  <si>
    <t>ćwiczenia</t>
  </si>
  <si>
    <t>Brak wymagań wstępnych.</t>
  </si>
  <si>
    <t>Opanowanie wiedzy dotyczącej podstawowych zasad  ratowania człowieka w sytuacji nagłego zagrożenia życia i zdrowia. Kształtowanie umiejętności praktycznych udzielania pomocy medycznej do czasu przybycia kwalifikowanych służb medycznych.</t>
  </si>
  <si>
    <r>
      <t xml:space="preserve"> P_W01. Zna zasady udzielania pierwszej pomocy przedmedycznej (</t>
    </r>
    <r>
      <rPr>
        <b/>
        <sz val="11"/>
        <color theme="1"/>
        <rFont val="Calibri"/>
        <family val="2"/>
        <charset val="238"/>
        <scheme val="minor"/>
      </rPr>
      <t>K_W12</t>
    </r>
    <r>
      <rPr>
        <sz val="11"/>
        <rFont val="Calibri"/>
        <family val="2"/>
        <charset val="238"/>
        <scheme val="minor"/>
      </rPr>
      <t>/P6U_W/P6S_WK).</t>
    </r>
  </si>
  <si>
    <r>
      <t>P_U01. Posiada umiejętność udzielenia pomocy przedmedycznej ofiarom nieszczęśliwych wypadków; postępowania na miejscu zdarzenia w stanach zagrożenia zdrowia i życia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</si>
  <si>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 xml:space="preserve"> P_K01. Jest przygotowany do skutecznego współdzialania w grupie w akcji ratowniczej w sytuacji zagrożenia zdrowie i życia człowieka 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</si>
  <si>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t>1.  Zapoznanie studenta z celami, efektami kształcenia i sposobami ich weryfikacji, treściami programowymi, literaturą oraz sprawami organizacyjnymi. Podstawowe zasady zachowania się na miejscu wypadku. Łańcuch udzielania pomocy w sytuacjach zagrożenia życia.</t>
  </si>
  <si>
    <t xml:space="preserve">P_W01, P_U01, P_K01 </t>
  </si>
  <si>
    <t>K_W12, K_U12, K_K05</t>
  </si>
  <si>
    <t xml:space="preserve">2. Definicja nagłego przypadku. Odpowiedzialność cywilno-prawna na miejscu wypadku. Przyczyny, objawy świadczące o utracie przytomności. </t>
  </si>
  <si>
    <t>3.  Urazy czaszkowo -mózgowe (objawy i pierwsza pomoc). Resuscytacja  krążeniowo- oddechowa; podstawy teoretyczne.</t>
  </si>
  <si>
    <t xml:space="preserve">4. Resuscytacja krążeniowo-oddechowa (ćwiczenia praktyczne).  Układanie osoby nieprzytomnej z zachowanym oddechem w pozycji bezpiecznej-ustalonej- ćwiczenia praktyczne.
</t>
  </si>
  <si>
    <t>ćwiczenia  (1)</t>
  </si>
  <si>
    <t xml:space="preserve">5. Krwotoki wewnętrzne i zewnętrzne –objawy
kliniczne i postępowanie w ramach pomocy
   doraźnej.
</t>
  </si>
  <si>
    <t>6. Postepowanie w przypadku obrażeń wielonarządowych i wielomiejscowych. Przyczyny, objawy i postępowanie doraźne w przypadku wstrząsu.</t>
  </si>
  <si>
    <t>7. Postępowanie ratownicze w nagłych schorzeniach- napad epilepsji, hipoglikemia, napad duszności w przebiegu astmy oskrzelowej, zawał serca, udar mózgu.</t>
  </si>
  <si>
    <t>8.  Rany, stłuczenia-pierwsza pomoc. Tężec, wścieklizna, zgorzel gazowa- profilaktyka, objawy kliniczne Objawy sepsy. Nauka praktyczna opatrywania ran.</t>
  </si>
  <si>
    <t>9. Złamania i uszkodzenia stawów- sposoby 
unieruchomienia. Desmurgia-ćwiczenia praktyczne.</t>
  </si>
  <si>
    <t>10. Urazy kręgosłupa, miednicy- zasady postępowania na miejscu wypadku.</t>
  </si>
  <si>
    <t xml:space="preserve">11. Oparzenia i odmrożenia- objawy miejscowe 
ogólnoustrojowe. Zasady udzielania pierwszej
pomocy.
</t>
  </si>
  <si>
    <t>12. Pierwsza pomoc w przypadku ciał obcych (oko, nos, rana). Pomoc doraźna w przypadku zakrztuszenia czy zadławienia.</t>
  </si>
  <si>
    <t>13.Zasady postepowania w przypadku ukąszeń i użądleń. Choroby przenoszone przez kleszcze. Piewsza pomoc w hipo i hyperglikemii.</t>
  </si>
  <si>
    <t xml:space="preserve">14. Zatrucia zewnątrzpochodne- przyczyny, objawy 
kliniczne  i postępowanie w ramach pomocy przedmedycznej.
</t>
  </si>
  <si>
    <t>15. Zaliczenie przemiotu teoretyczne i praktyczne.</t>
  </si>
  <si>
    <t>1. Rzutnik, projektor multimedialny, plansze dydaktyczne.</t>
  </si>
  <si>
    <t>2. Fantom do resuscytacji krążeniowo-oddechowej.</t>
  </si>
  <si>
    <t>3. Bandaże.</t>
  </si>
  <si>
    <t>4. Koc termiczny.</t>
  </si>
  <si>
    <t>5. Deseczki ortopedyczne.</t>
  </si>
  <si>
    <t>1. Omów zasady postępowania przedmedycznego na miejscu wypadku.</t>
  </si>
  <si>
    <t>2. Wymień rodzaje krwotoków i pomoc doraźną w przypadku krwotoku z kończyny górnej.</t>
  </si>
  <si>
    <t>3. Wymień przyczyny i objawy nagłej utraty przytomności i omów postepowanie w przypadku osoby nieprzytomnej z zachowanym oddechem.</t>
  </si>
  <si>
    <t>4. Wymień przyczyny wystąpienia wstrząsu i omów postępowanie doraźne.</t>
  </si>
  <si>
    <t>5. Omów technikę resuscytacji krążeniowo-oddechowej.</t>
  </si>
  <si>
    <t>1. Buchfelder M., Buchfelder A.  (1993).  Podręcznik pierwszej pomocy, PZWL, Warszawa.</t>
  </si>
  <si>
    <t>2. Colquhoun C.  (2006).  Podstawowe zabiegi resuscytacyjne, PZWL, Warszawa.</t>
  </si>
  <si>
    <t>3. Chrąszczewska A. (1992). Bandażowanie, PZWL, Warszawa.</t>
  </si>
  <si>
    <t>4. Jarosz-Lesz A. (2002). Kompendium pierwszej pomocy i ochrony zdrowia w turystyce, PZWL, Warszawa.</t>
  </si>
  <si>
    <t>5. Mikołajczak A. (2008). Pierwsza pomoc ilustrowany poradnik, Wyd. PUBLICAT S.A., Warszawa.</t>
  </si>
  <si>
    <t>6. Stępińska J., Szajewska T.  (2000). Pierwsza pomoc, Wyd. Tenten, Warszawa.</t>
  </si>
  <si>
    <r>
      <t xml:space="preserve">7. </t>
    </r>
    <r>
      <rPr>
        <sz val="11"/>
        <rFont val="Calibri"/>
        <family val="2"/>
        <scheme val="minor"/>
      </rPr>
      <t>Walewska-Zielecka B.  (2005). Pierwsza pomoc w stanach nagłych, Wyd. Prószyński i S-ka Warszawa.</t>
    </r>
  </si>
  <si>
    <t>50/2</t>
  </si>
  <si>
    <t>Pierwsza pomoc przedmedyczna (S_ES/I/st/7)</t>
  </si>
  <si>
    <t>6. Powell D., Walker E., Elsworth S. (2008). Grammar Practice for Intermediate Students.</t>
  </si>
  <si>
    <t>5. Polok K. (1998-2000). English in Sports (Part one, two, three). GWSH, Katowice.</t>
  </si>
  <si>
    <t xml:space="preserve">4. Luto K., Ganczar M. (2006). Lexical Compendium- Sport. Poltext, Warszawa. </t>
  </si>
  <si>
    <t>3. Kent S. et al. (2014). New Language Leader Upper-Intermediate. Pearson, Harlow.</t>
  </si>
  <si>
    <t>2. Foley M., Hall D. (2012). MyGrammarLab. Intermediate B1/B2. Pearson, Harlow.</t>
  </si>
  <si>
    <t>1. Cotton D., Falvey D., Kent S. (2014). New Language Leader Intermediate. Pearson, Harlow.</t>
  </si>
  <si>
    <t>5. Opisz swoje doświadczenia podróżnicze.</t>
  </si>
  <si>
    <t>4. Napisz rozprawkę.</t>
  </si>
  <si>
    <t>3. Opisz osobowość swojego przyjaciela.</t>
  </si>
  <si>
    <t>2. Wstaw czasowniki podane w nawiasie w czasie Present Perfect, Past Simple i Past Continuous.</t>
  </si>
  <si>
    <t>1. Wstaw czasowniki podane w nawiasie w czasie Present Simple i Present Continuous.</t>
  </si>
  <si>
    <t>3. Tablica.</t>
  </si>
  <si>
    <t>2. Podręcznik.</t>
  </si>
  <si>
    <t>1. Sprzęt audio/video.</t>
  </si>
  <si>
    <t>K_U23</t>
  </si>
  <si>
    <t>P_U02, P_U04, P_U05, P_U06</t>
  </si>
  <si>
    <t>15. Test 2 (Zaliczenie pisemne).</t>
  </si>
  <si>
    <t>K_U23, K_K07</t>
  </si>
  <si>
    <t>P_U06, P_K01, P_K03</t>
  </si>
  <si>
    <t>14. Zapoznanie z zasadami sporządzania notatek w trakcie słuchania, analiza oraz przygotowanie noty biograficznej.</t>
  </si>
  <si>
    <t>K_U23, K_K05, K_K06, K_K07</t>
  </si>
  <si>
    <t>P_U04, P_U06, P_K01, P_K02, P_K04</t>
  </si>
  <si>
    <t>13. Praca z tekstem i nagraniem dotyczącym organizowania wycieczki, omawianie wad i zalet rozwiązań, praca zespołowa - organizacja wycieczki.</t>
  </si>
  <si>
    <t>P_U02</t>
  </si>
  <si>
    <t>12. Powtórzenie wiadomości dotyczących zastosowania i budowy czasu Present Perfect oraz porównanie go z czasem Past Simple, ćwiczenia gramatyczne.</t>
  </si>
  <si>
    <t>K_K07</t>
  </si>
  <si>
    <t>P_K01</t>
  </si>
  <si>
    <t>11. Doskonalenie umiejętności czytania i słuchania w oparciu o teksty i nagrania tematyce podróżniczej.</t>
  </si>
  <si>
    <t>10. Powtórzenie wiadomości oraz ćwiczenia dotyczące stosowania czasu Past Simple.</t>
  </si>
  <si>
    <t>P_U04, P_K01</t>
  </si>
  <si>
    <t>9. Praca z tekstem dotyczącym słynnych pionierów i badaczy, zapoznanie z czasownikami złożonymi dotyczącymi podróżowania oraz ćwiczenia.</t>
  </si>
  <si>
    <t>8. Wprowadzenie słownictwa związanego z tematem podróżowania, praca z tekstem dotyczącym podróżowania i turystyki, przygotowanie wskazówek dla odwiedzających Polskę.</t>
  </si>
  <si>
    <t>P_U01, P_U02, P_U03, P_U04, P_U05</t>
  </si>
  <si>
    <t>7. Test 1 (Zaliczenie pisemne).</t>
  </si>
  <si>
    <t>P_U06, P_K03</t>
  </si>
  <si>
    <t>6. Zapoznanie z technikami przygotowywania notatek w trakcie nauki. Przypomnienie zasad tworzenia rozprawki oraz jej przygotowanie.</t>
  </si>
  <si>
    <t>K_U23, K_K05, K_K06</t>
  </si>
  <si>
    <t xml:space="preserve">P_U05, P_K02, P_K04
</t>
  </si>
  <si>
    <t>5. Zwroty służące do wyrażania opinii, zgadzania się lub nie zgadzania z opinią innych oraz podawania propozycji. Wybieranie nowego współlokatora - praca zespołowa.</t>
  </si>
  <si>
    <t xml:space="preserve">P_U02, P_U03, P_K01, </t>
  </si>
  <si>
    <t>ćwiczenia (2))</t>
  </si>
  <si>
    <t>4. Praca z tekstem na temat zjawiska charyzmy oraz modyfikowanie słownictwa poprzez dodawanie odpowiednich przedrostków. Porównanie czasów Present Simple i Present Continuous oraz praktyczne ćwiczenia utrwalające ich stosowanie.</t>
  </si>
  <si>
    <t>P_U01, P_K01</t>
  </si>
  <si>
    <t>3. Praca z nagraniem dotyczącym testów osobowości. Przypomnienie i usystematyzowanie wiedzy dotyczącej tworzenia form pytających - pytania o podmiot i dopełnienie. Praca z tekstem dotyczącym gry aktorskiej.</t>
  </si>
  <si>
    <t>P_U03, P_K01</t>
  </si>
  <si>
    <t>2. Wprowadzenie słownictwa związanego z opisem osobowości oraz ćwiczenia na jego doskonalenie. Praca z tekstem na temat ekstrawersji i introwersji.</t>
  </si>
  <si>
    <t>1. Zapoznanie studenta z celami, efektami kształcenia i sposobami ich weryfikacji, treściami programowymi, literaturą oraz sprawami organizacyjnymi. Przedstawienie się.</t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</si>
  <si>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</si>
  <si>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P_K03. Dba o doskonalenie umiejętności uczenia się oraz tworzenia tekstów pisanych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</si>
  <si>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</si>
  <si>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P_K01.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</si>
  <si>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P_U06. Potrafi omówić wady i zalety zagadnienia oraz przygotować rozprawkę i notę biograficzną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</si>
  <si>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wyrażać własne opinie, zgadzać się lub nie zgadzać z opinią innych, podawać propozycje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</si>
  <si>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stosować wyrażenia i czasowniki złożone dotyczące tematu podróżowania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</si>
  <si>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Potrafi używać przymiotników opisujących osobowość oraz  odpowiednio modyfikować słownictwo poprzez dodanie przedrostków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>P6U_U/P6S_UK).</t>
    </r>
  </si>
  <si>
    <r>
      <t>P_U02. Potrafi używać czasów Present Simple i Present Continuous oraz czasów Past Simple i Present Perfect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</si>
  <si>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P_U01. Potrafi używać form pytających - pytań o podmiot i dopełnienie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</si>
  <si>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t>Opanowanie umiejętności językowych zgodnie z wymaganiami dla poziomu B2 Europejskiego Systemu Opisu Kształcenia Językowego oraz opanowanie  w podstawowym zakresie słownictwa specjalistycznego.</t>
  </si>
  <si>
    <t>6. Uzupełnij zdania stosując odpowiednie idiomy.</t>
  </si>
  <si>
    <t>5. Uzupełnij odpowiednimi formami opis wykresu.</t>
  </si>
  <si>
    <t>4. Napisz list motywacyjny oraz CV.</t>
  </si>
  <si>
    <t>3. Uzupełnij zdania stosując pierwszy okres warunkowy.</t>
  </si>
  <si>
    <t>2. Wstaw czasowniki podane w nawiasie w odpowiedniej formie przyszłej.</t>
  </si>
  <si>
    <t>1. Wstaw czasowniki podane w nawiasie w czasach Present Perfect Simple oraz Present Perfect Continuous.</t>
  </si>
  <si>
    <t>P_U06, P_K03, P_K04</t>
  </si>
  <si>
    <t>14. Zapoznanie ze słownictwem i zasadami opisu tabel i wykresów. Ćwiczenia leksykalne. Sporządzanie raportu.</t>
  </si>
  <si>
    <t>P_U05, P_K01, P_K02, P_K04</t>
  </si>
  <si>
    <t>13. Praca z tekstem i nagraniem dotyczącym dokonywania wyboru. Język stosowany przy akceptowaniu, odrzucaniu pomysłów oraz rozważaniu ich konsekwencji.  Praca zespołowa - dokonywanie wyboru programu nauczania języka angielskiego.</t>
  </si>
  <si>
    <t>12. Powtórzenie wiadomości dotyczących zastosowania i budowy pierwszego okresu warunkowego. Ćwiczenia gramatyczne.</t>
  </si>
  <si>
    <t>11. Praca z tekstem i nagraniami dotyczącymi stylów języka oraz wprowadzenie słownictwa, które je określa.</t>
  </si>
  <si>
    <t>10. Doskonalenie umiejętności czytania w oparciu o tekst dotyczący dominujących w świecie języków. Zapoznanie z brytyjskimi i amerykańskimi idiomami dotyczącymi pieniędzy.  Ćwiczenia leksykalne.</t>
  </si>
  <si>
    <t>P_U02, P_K01</t>
  </si>
  <si>
    <t>9. Doskonalenie umiejętności słuchania w oparciu o nagranie dotyczące wariantów języka angielskiego. Powtórzenie wiadomości oraz ćwiczenia gramatyczne dotyczące stosowania form przyszłych w języku angielskim.</t>
  </si>
  <si>
    <t>8. Wprowadzenie słownictwa oraz czasowników złożonych związanych z tematem nauki języków obcych. Praca z tekstem. Ćwiczenia leksykalne.</t>
  </si>
  <si>
    <t>P_U01, P_U02, P_U03</t>
  </si>
  <si>
    <t>P_U03, P_K03</t>
  </si>
  <si>
    <t>6. Omówienie zasad organizacji tekstu w akapity. Omówienie przykładów CV i listu motywacyjnego. Przygotowanie własnego CV oraz listu motywacyjnego.</t>
  </si>
  <si>
    <t xml:space="preserve">P_U03, P_K01
</t>
  </si>
  <si>
    <t>5. Zwroty przydatne w zadawaniu pytań i odpowiadaniu na nie w trakcie rozmowy o pracę - ćwiczenia oparte na słuchaniu nagrań. Odbywanie rozmowy kwalifikacyjnej - praca w parach.</t>
  </si>
  <si>
    <t>4. Porównanie czasów Present Perfect Simple i Present Perfect Continuous oraz praktyczne ćwiczenia utrwalające ich stosowanie.</t>
  </si>
  <si>
    <t>3. Ćwiczenia gramatyczne związane z czasem Present Perfect Continuous. Doskonalenie czytania i słuchania w oparciu o tekst i nagranie dotyczące praktyk zawodowych.</t>
  </si>
  <si>
    <t>2. Doskonalenie umiejętności czytania w oparciu o tekst na temat pracy z domu. Dodatkowe słownictwo związane z czasem i pracą. Powtórzenie wiadomości dotyczących zastosowania i budowy czasu Present Perfect Continuous.</t>
  </si>
  <si>
    <t>P_U01</t>
  </si>
  <si>
    <t>1. Wprowadzenie słownictwa związanego z pracą. Przyimki zależne. Porównanie ofert pracy i dyskusja na temat priorytetów w pracy zawodowej.</t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</si>
  <si>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</si>
  <si>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Rozumie potrzebę rozwijania umiejętności komunikacji językowej potrzebnej w kontaktach sportowych i pozasportowych 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</si>
  <si>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P_U06.Potrafi opisywać wykresy i tabele oraz przygotowywać raporty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</si>
  <si>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akceptować i odrzucać pomysły, rozważać konsekwencje i brać udział w dyskusji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</si>
  <si>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stosować wyrażenia i czasowniki złożone dotyczące tematu nauki języków oraz aspektów posługiwania się nimi. Zna brytyjskie i amerykańskie idiomy dotyczące pieniędzy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</si>
  <si>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Potrafi brać udział w rozmowie kwalifikacyjnej i udzielać odpowiedzi oraz przygotować CV i list motywacyjny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</si>
  <si>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P_U02. Potrafi używać czasów Present Perfect Simple i Present Perfect Continuous, form przyszłych oraz pierwszego okresu warunkowego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</si>
  <si>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P_U01. Potrafi używać przymiotników i wyrażeń związanych z pracą zawodową oraz przyimków zależnych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</si>
  <si>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t>I rok/II semestr</t>
  </si>
  <si>
    <t>4. Uzupełnij zdania podanymi słowami i wyrażeniami dotyczącymi reklam.</t>
  </si>
  <si>
    <t>3. Napisz rozprawkę typu opinion-led essay na jeden z wybranych tematów.</t>
  </si>
  <si>
    <t>2. Uzupełnij zdania używając odpowiednich form przymiotników lub konstrukcji służących do porównań.</t>
  </si>
  <si>
    <t>1. Wstaw czasowniki w odpowiedniej formie stosując drugi okres warunkowy.</t>
  </si>
  <si>
    <t>P_U01, P_U03, P_U04, P_U05</t>
  </si>
  <si>
    <t>P_U05, P_K03</t>
  </si>
  <si>
    <t>14. Omówienie zasad tworzenia rozprawki typu opinion-led essay i pisanie takiego tekstu.</t>
  </si>
  <si>
    <t>P_U05, P_K01, P_K03</t>
  </si>
  <si>
    <t>13.Rozwijanie umiejętności myślenia krytycznego w oparciu o tekst dotyczący reklam oraz ćwiczenia z nim związane.</t>
  </si>
  <si>
    <t>K_U23,  K_K05, K_K06, K_K07</t>
  </si>
  <si>
    <t>P_U04, P_K02, P_K04</t>
  </si>
  <si>
    <t>12. Ćwiczenia leksykalne dotyczące języka prezentacji oraz przygotowanie i przedstawienie prezentacji - praca zespołowa.</t>
  </si>
  <si>
    <t>11. Praca z tekstem i nagraniami dotyczącymi reklamy i wyboru agencji reklamowej. Zapoznanie z językiem prezentacji.</t>
  </si>
  <si>
    <t>P_U03, P_K02, P_K04</t>
  </si>
  <si>
    <t>10. Ćwiczenia gramatyczne dotyczące form porównawczych oraz dyskusja na temat wyboru jednej z opcji z wykorzystaniem omawianych konstrukcji.</t>
  </si>
  <si>
    <t>P_U03</t>
  </si>
  <si>
    <t>9. Omówienie stopniowania przymiotników oraz konstrukcji wykorzystywanych do porównań. Ćwiczenia gramatyczne.</t>
  </si>
  <si>
    <t>8. Doskonalenie umiejętności czytania w oparciu o tekst dotyczący reklamy i dzieci. Ćwiczenia leksykalne.</t>
  </si>
  <si>
    <t xml:space="preserve">P_U01, P_U02 </t>
  </si>
  <si>
    <t>K_U23, K_K06</t>
  </si>
  <si>
    <t>P_U02, P_K02</t>
  </si>
  <si>
    <t>6. Doskonalenie znajomości drugiego okresu warunkowego - ćwiczenia gramatyczne i dyskusja z wykorzystaniem konstrukcji.</t>
  </si>
  <si>
    <t xml:space="preserve">P_U01, P_U02, P_K01
</t>
  </si>
  <si>
    <t xml:space="preserve">5. Ćwiczenia leksykalne. Doskonalenie umiejętności słuchania w oparciu o nagranie dotyczące fotografowania i tworzenia stron internetowych. Omówienie drugiego okresy warunkowego. </t>
  </si>
  <si>
    <t>K_U23, K_K06, K_K07</t>
  </si>
  <si>
    <t>P_U01, P_K01, P_K02</t>
  </si>
  <si>
    <t>4. Doskonalenie umiejętności czytania w oparciu o teksty dotyczący manipulacji w reklamach. Wymiana informacji w parach.</t>
  </si>
  <si>
    <t>P_U01, P_K01, P_K02, P_K04</t>
  </si>
  <si>
    <t>3. Doskonalenie umiejętności słuchania w oparciu o nagranie dotyczące reklam. Dyskusja na temat tworzenia materiałów reklamowych.</t>
  </si>
  <si>
    <t>2. Omówienie słownictwa związanego z reklamą. Ćwiczenia leksykalne.</t>
  </si>
  <si>
    <t>1. Doskonalenie umiejętności czytania oraz dyskusji w oparciu o tekst dotyczący reklam.</t>
  </si>
  <si>
    <r>
      <t xml:space="preserve">P_K04. Rozumie potrzebę rozwijania umiejętności pracy w grupie i wypracowywania wspólnego stanowiska (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</si>
  <si>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P_U05. Potrafi krytycznie ocenić przeczytany tekst oraz napisać rozprawkę typu opinion-led essay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</si>
  <si>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przedstawić formalną prezentację z wykorzystaniem typowych konstrukcji  stosowanych podczas tej aktywności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</si>
  <si>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Potrafi dokonywać porównań stosując odpowiednio stopniowanie przymiotników oraz pokrewne konstrukcje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</si>
  <si>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P_U02. Potrafi tworzyć i stosować drugi okres warunkowy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</si>
  <si>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P_U01. Potrafi używać przymiotników i innych wyrażeń związanych z reklamą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</si>
  <si>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t>4. Uzupełnij zdania podanymi słowami i wyrażeniami dotyczącymi edukacji i systemu szkolnictwa.</t>
  </si>
  <si>
    <t>3. Napisz oficjalny list do dziekana wydziału.</t>
  </si>
  <si>
    <t>2. Opisz swojego ulubionego nauczyciela.</t>
  </si>
  <si>
    <t>1. Połącz ze sobą zdania stosując odpowiednie zaimki względne.</t>
  </si>
  <si>
    <t>P_U01, P_U02, P_U03, P_U04</t>
  </si>
  <si>
    <t>P_U04, P_K03</t>
  </si>
  <si>
    <t>14. Przygotowanie formalnego listu.</t>
  </si>
  <si>
    <t>13.Omówienie i zastosowanie w praktyce podstawowych strategii i technik czytania.</t>
  </si>
  <si>
    <t>K_U23,  K_K05, K_K06</t>
  </si>
  <si>
    <t>P_U01, P_K01, P_K04</t>
  </si>
  <si>
    <t>11. Omówienie wyrażeń stosowanych w trakcie dyskusji na temat problemów. Wypracowanie rozwiązań problemów - praca w grupach.</t>
  </si>
  <si>
    <t>P_U01, P_K02</t>
  </si>
  <si>
    <t>10. Doskonalenie umiejętności czytania i dyskusji w oparciu o tekst dotyczący uczelni wyższej.</t>
  </si>
  <si>
    <t xml:space="preserve">P_U02
</t>
  </si>
  <si>
    <t>9. Porównanie zdań względnych definiujących i niedefiniujących oraz ćwiczenia gramatyczne.</t>
  </si>
  <si>
    <t>8. Omówienie zasad tworzenia zdań względnych niedefiniujących oraz ćwiczenia gramatyczne.</t>
  </si>
  <si>
    <t>6. Doskonalenie umiejętności czytania w oparciu o tekst na temat darmowej edukacji. Dyskusja na powyższy temat.</t>
  </si>
  <si>
    <t>5. Omówienie zasad tworzenia zdań względnych definiujących oraz ćwiczenia gramatyczne.</t>
  </si>
  <si>
    <t>4. Doskonalenie umiejętności czytania i dyskusji w oparciu o tekst dotyczący metody nauczania.</t>
  </si>
  <si>
    <t>P_U01, P_K02, P_K03</t>
  </si>
  <si>
    <t>3. Doskonalenie umiejętności słuchania w oparciu o nagranie dotyczące nauczycieli. Tworzenie opisu swojego najlepszego lub najgorszego nauczyciela.</t>
  </si>
  <si>
    <t>2. Doskonalenie umiejętności czytania w oparciu o tekst  dotyczący typów szkół. Wyrażanie własnej opinii na tematy związane z edukacją.</t>
  </si>
  <si>
    <t xml:space="preserve">1. Wprowadzenie słownictwa związanego z edukacją i systemem szkolnictwa. Ćwiczenia leksykalne. </t>
  </si>
  <si>
    <r>
      <t>P_K04. Rozumie potrzebę rozwijania umiejętności pracy w grupie i wspólnego znalezienia rozwiązania problemu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</si>
  <si>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P_K02.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</si>
  <si>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P_K01.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</si>
  <si>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P_U04. Potrafi napisać formalny list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</si>
  <si>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Potrafi korzystać z podstawowych strategii i technik czytania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</si>
  <si>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P_U02. Potrafi budować i stosować zdania względne definiujące i niedefiniujące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</si>
  <si>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P_U01. Potrafi używać słownictwa związanego z edukacją i systemem szkolnictwa oraz potrzebnego w dyskusji nad problemami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</si>
  <si>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t>II rok/IV semestr</t>
  </si>
  <si>
    <t>5. Przetłumacz na język angielski zdania zawierające słownictwo związane z uzależnieniami w e-sporcie.</t>
  </si>
  <si>
    <t>4. Uzupełnij zdania wykorzystując wyrażenia związane z biznesem w e-sporcie.</t>
  </si>
  <si>
    <t>3. Dokonaj transformacji zdań z wykorzystaniem wyrażeń ‘used to, be/get used to'.</t>
  </si>
  <si>
    <t>2. Przepisz czasowniki podane w nawiasie w odpowiedniej formie z użyciem czasów Present Perfect/Present Perfect Continuous.</t>
  </si>
  <si>
    <t>1. Nazwij poszczególne części ciała.</t>
  </si>
  <si>
    <t>P_U01, P_U02, P_U03, P_K01, P_K02, P_K03</t>
  </si>
  <si>
    <t>14. Ćwiczenia komunikacyjne dotyczące omówionych zagadnień - rozmowy w parach oraz wypowiedzi na forum grupy.</t>
  </si>
  <si>
    <t>K_U23,K_K06, K_K07</t>
  </si>
  <si>
    <t>P_U01, P_U02, P_K01, P_K02, P_K03</t>
  </si>
  <si>
    <t>13. Dyskusja na podstawie artykułu nt. ‘Przyznawanie obywatelstwa najlepszym e-sportowcom’.</t>
  </si>
  <si>
    <t>12. Rola mass mediów w dzisiejszym świecie – dyskusja panelowa. Doskonalenie słownictwa związanego z różnymi formami komunikacji i przekazywania wiadomości w 21 wieku.</t>
  </si>
  <si>
    <t>11. Sponsoring w e-sporcie - dyskusja na podstawie artykułu</t>
  </si>
  <si>
    <t>P_U02, P_U03, P_K02</t>
  </si>
  <si>
    <t>10. Dyskusja nt. ‘Uzależnienia jako jeden z podstawowych problemów społecznych’. Omówienie najczęściej występujących uzależnień oraz złych nawyków zdrowotnych. Wprowadzenie wyrażenia ‘used to, be/get used to’.</t>
  </si>
  <si>
    <t xml:space="preserve">P_U01, P_U02, P_K01, P_K02, P_K03
</t>
  </si>
  <si>
    <t>9.  Ćwiczenia  komunikacyjne z wykorzystaniem artykułu o przemocy w grach komputerowych.</t>
  </si>
  <si>
    <t xml:space="preserve">P_U03, P_K02
</t>
  </si>
  <si>
    <t>8. Strona bierna – ćwiczenia ustne i pisemne.</t>
  </si>
  <si>
    <t>6. E-sport jako dyscyplina olimpijska?  – dyskusja panelowa oraz praca z tekstem pisanym.</t>
  </si>
  <si>
    <t>5. Ćwiczenia komunikacyjne w oparciu o materiał stymulujący dotyczący wad i zalet monitoringu w różnych aspektach życiowych. Wprowadzenie strony biernej.</t>
  </si>
  <si>
    <r>
      <t xml:space="preserve">K_U23,K_K06, </t>
    </r>
    <r>
      <rPr>
        <sz val="11"/>
        <color theme="1"/>
        <rFont val="Calibri"/>
        <family val="2"/>
        <charset val="238"/>
        <scheme val="minor"/>
      </rPr>
      <t>K_K07</t>
    </r>
  </si>
  <si>
    <t>4. Dyskusja panelowa nt. ‘E-sport - sport, czy biznes?’.</t>
  </si>
  <si>
    <t>3.  Powtórzenie i utrwalenie czasu ‘Present Perfect’ i ‘Present Perfect Continuous’. Doskonalenie znajomości w/w czasów poprzez ćwiczenia ustne i pisemne.</t>
  </si>
  <si>
    <t xml:space="preserve">P_U01, P_U02 P_K01, P_K02
</t>
  </si>
  <si>
    <t>2. Części ciała – wprowadzenie słownictwa i ćwiczenia doskonalące, ciąg dalszy.</t>
  </si>
  <si>
    <t xml:space="preserve">1. Części ciała – wprowadzenie słownictwa i ćwiczenia doskonalące. </t>
  </si>
  <si>
    <r>
      <t>P_K03. Potrafi komunikować się i wypowiadać na tematy sportowe pracując w parach, grupach oraz na forum publicznym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</si>
  <si>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Jest świadomy konieczności samodzielnego rozwoju umiejętności językowych potrzebnych do wykonywania przyszłego zawodu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</si>
  <si>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P_K01. Doskonali umiejętność komunikacji językowej i poszerza wachlarz słownictwa specjalistycznego z zakresu sportu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</si>
  <si>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P_U03. Potrafi wykorzystać czasy teraźniejsze i stronę bierną oraz zastosować konstrukcje ‘used to, be/get used' to przy wyrażaniu opinii i faktów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</si>
  <si>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P_U02. Umie zastosować nowo poznane i utrwalone struktury leksykalne w mowie i piśmie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</si>
  <si>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P_U01. Potrafi wypowiadać się na temat wydarzeń życia sportowego używając specjalistycznego słownictwa dotyczącego wybranej dyscypliny sportowej oraz ludzkiego ciała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</si>
  <si>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t>III rok/V semestr</t>
  </si>
  <si>
    <t>5.  Przetłumacz na język angielski zdania zawierające słownictwo związane z cechami osobowości przydatnymi do uprawiania e-sportu.</t>
  </si>
  <si>
    <t>4. Uzupełnij zdania wykorzystując wyrażenia związane z rodzajami gier w e-sporcie.</t>
  </si>
  <si>
    <t>3. Przepisz zdania używając struktur emfatycznych lub inwersji.</t>
  </si>
  <si>
    <t>2. Przepisz czasowniki podane w nawiasie w odpowiedniej formie z użyciem okresów warunkowych.</t>
  </si>
  <si>
    <t>1. Napisz rozprawkę ‘za i przeciw’ nt. ‘Wady i zalety prowadzenia własnej działalności gospodarczej’.</t>
  </si>
  <si>
    <t>P_U03, P_K02</t>
  </si>
  <si>
    <t>13. Drugi i trzeci okres warunkowy – wprowadzenie i doskonalenie struktur w ćwiczeniach ustnych i pisemnych.</t>
  </si>
  <si>
    <t>12. Dyskusja panelowa na podstawie artykułu nt. 'Wpływ e-sportu na psychikę młodego człowieka'</t>
  </si>
  <si>
    <t>11. Czasowniki złożone – ćwiczenia. Mowa zależna – zasady oraz ćwiczenia pisemne i ustne.</t>
  </si>
  <si>
    <t>10. ' Wpływ e-sportu na wady postawy.' ćwiczenia komunikacyjne na podstawie artykułu.</t>
  </si>
  <si>
    <t>9.   Emfazja i inwersja – wprowadzenie oraz doskonalenie.</t>
  </si>
  <si>
    <t xml:space="preserve">P_U01, P_K01, P_K02
</t>
  </si>
  <si>
    <t>8. Dyskusja na podstawie artykułu nt. ‘Cechy osobowości przydatne do uprawiania e-sportu.'</t>
  </si>
  <si>
    <t>6. Omówienie podstawowych technik pisania rozprawki typu ‘za i przeciw’ – ćwiczenia praktyczne.</t>
  </si>
  <si>
    <t>5. Doskonalenie podstawowych czasowników modalnych w formie ćwiczeń ustnych i pisemnych.</t>
  </si>
  <si>
    <t>K_U23, K_K06,</t>
  </si>
  <si>
    <t>ćwiczenia (1))</t>
  </si>
  <si>
    <t>4. Rodzaje gier w e-sporcie - dyskusja na podstawie artykułu.</t>
  </si>
  <si>
    <t>3. Zerowy, pierwszy i drugi okres warunkowy – omówienie i doskonalenie umiejętności posługiwania się w sytuacjach życia codziennego.</t>
  </si>
  <si>
    <t xml:space="preserve">P_U01, P_U02, P_K01, P_K03
</t>
  </si>
  <si>
    <t>2. Reżim treningowy w e-sporcie  – dyskusja panelowa oraz praca z tekstem pisanym.</t>
  </si>
  <si>
    <t>1.  Omówienie i utrwalenie znajomości przedimków ‘a, an, the’.</t>
  </si>
  <si>
    <r>
      <t>P_U03. Potrafi wykorzystać okresy warunkowe, czasowniki modalne oraz mowę zależną do wyrażania opinii i faktów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</si>
  <si>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t>III rok/VI semestr</t>
  </si>
  <si>
    <t>Język angielski (S_ES/I/st/8)</t>
  </si>
  <si>
    <t>Prowadzący przedmiot (e-mail)</t>
  </si>
  <si>
    <t>8. Steward J. (2005). Mosty zamiast murów. Podręcznik komunikacji interpersonalnej. PWN,  Warszawa.</t>
  </si>
  <si>
    <t>7. Pease A. (2017). Mowa ciała. Rebis, Poznań.</t>
  </si>
  <si>
    <t xml:space="preserve">6. Morreale S., Spitzberg B., Barge J. (2015). Komunikacja między ludźmi: motywacja, wiedza, umietętności. PWN, Warszawa. </t>
  </si>
  <si>
    <t>5. Kammel T. (2018). Moc w gębie. Jak gadać, żeby się dogadać. Altenberg, Warszawa.</t>
  </si>
  <si>
    <t>4. Goleman D. (2012). Inteligencja emocjonalna. Media Rodzina, Poznań.</t>
  </si>
  <si>
    <t>3. Giblin L. (2014). Umiejetność obcowania z ludźmi. Studio Emka, Warszawa.</t>
  </si>
  <si>
    <t>2. Cialdini R. (2020). Wywieranie wpływu na ludzi. Teoria i praktyka. GWP, Sopot.</t>
  </si>
  <si>
    <t>1. Bralczyk J. (2004). Język na sprzedaż. GWP, Gdańsk.</t>
  </si>
  <si>
    <t>5. Cechy i rola lidera zespołu w kryzysie.</t>
  </si>
  <si>
    <t>4. Zaprezentuj główne punkty właściwego podejścia do rozmowy.</t>
  </si>
  <si>
    <t>3. Mowa motywacyjna i główne założenia.</t>
  </si>
  <si>
    <t>2. Przedstaw dwa wybrane schematy budowania przemówień.</t>
  </si>
  <si>
    <t>1. Opisz podstawowy proces komunikacji: nadawca, kod i tuba komunikacyjna, odbiorca.</t>
  </si>
  <si>
    <t>3. Rekwizyty.</t>
  </si>
  <si>
    <t>2. Projektor.</t>
  </si>
  <si>
    <t>1. Komputer.</t>
  </si>
  <si>
    <t>K_W04, K_W07, K_W15, K_U22, K_U13, K_U05, K_K05, K_K08</t>
  </si>
  <si>
    <t>P_W01, P_W02, P_W03, P_U01, P_U02, P_U03, P_K01, P_K02</t>
  </si>
  <si>
    <t>15. Ćwiczenia powtórkowe, przypominające, utrwalające.</t>
  </si>
  <si>
    <t>14. Tworzenie podań i innych dokumentów.</t>
  </si>
  <si>
    <t>13. Nabycie umiejętności wejścia w obcy świat myśli i zrozumienie błędów.</t>
  </si>
  <si>
    <t>12. Dochodzenie do słusznych wniosków i rozsądnych decyzji.</t>
  </si>
  <si>
    <t>11. Praca głosem, budowanie napięcia w przemówieniu.</t>
  </si>
  <si>
    <t>10. Sztuka argumentacji.</t>
  </si>
  <si>
    <t>9. Projektowanie działań od początkowego zamysłu po efekt końcowy.</t>
  </si>
  <si>
    <t>8. Sprawne posługiwanie się schematami konstrukcji wypowiedzi (cz.2)</t>
  </si>
  <si>
    <t>7. Sprawne posługiwanie się schematami konstrukcji wypowiedzi (cz.1)</t>
  </si>
  <si>
    <t>6. Weryfikacja znajomości gramatyki.</t>
  </si>
  <si>
    <t>5. Zrozumienie i zapamiętywanie gestów pomocnych w komunikacji.</t>
  </si>
  <si>
    <t>4. Tworzenie schematu rozmów i wyjaśnianie celu komunikatów.</t>
  </si>
  <si>
    <t>3. Układanie autoprezentacji.</t>
  </si>
  <si>
    <t>2. Szukanie niebanalnych słów, synonimów, zwrotów bliskoznacznych.</t>
  </si>
  <si>
    <t>1. Pobudzenie kreatywności mózgu.</t>
  </si>
  <si>
    <t>15. Podumowanie - zebranie treści i istotne dopowiedzenia wedle potrzeb odbiorców.</t>
  </si>
  <si>
    <t>14. Dokumenty - napisz to sam. Redagowanie podań zgodnie z zasadami.</t>
  </si>
  <si>
    <t>13. Zespół - ludzie celu. Rozmowy, decyzje i realizacje kluczem do sukcesu.</t>
  </si>
  <si>
    <t>12. Autorytet - budowanie pozycji. Imponować można na wiele sposobów, ale trzeba je znać.</t>
  </si>
  <si>
    <t>11. Retoryka - mądrość starożytnych. Próba przekonania, jak wiele można osiągnąć samą mową. Pokazanie różnicy między „byciem wysłuchanym” a „chęcią bycia słuchanym”.</t>
  </si>
  <si>
    <t>10. Argumentacja - szansa wygranej. Ukazanie wartości poprawnych argumentów w dialogu i przekonywanie do własnych racji.</t>
  </si>
  <si>
    <t>9. Zamierzenie - realizacja. Droga do przebycia od pomysłu do pożądanego efektu. Etapy pracy z własnymi myślami i ograniczeniami.</t>
  </si>
  <si>
    <t>8. Przemówienie - efekt wow. Omówienie różnych schematów i konstrukcji tworzenia wypowiedzi (cz. 2).</t>
  </si>
  <si>
    <t>7. Przemówienie - efekt wow. Omówienie różnych schematów i konstrukcji tworzenia wypowiedzi (cz. 1).</t>
  </si>
  <si>
    <t>6. Gramatyka - opłacalna poprawność. Prezentacja najczęstszych błędów językowych, które potrafią skutecznie popsuć wizerunek oraz wyszukanych słów, które wywołują odwrotny efekt.</t>
  </si>
  <si>
    <t>5. Gesty - wymowny komunikator. Niewerbalne wyrażanie siebie, gestykulacja jako pomoc lub przeszkoda w byciu zrozumianym.</t>
  </si>
  <si>
    <t>4. Zrozumienie - cel dialogu. Przedstawienie zasad dotyczących nadawcy, odbiorcy i komunikatu.</t>
  </si>
  <si>
    <t>3. Autoprezentacja - dać się zapamiętać. Zasady mówienia o sobie w ciekawy i przekonujący sposób.</t>
  </si>
  <si>
    <t>2. Słowo - pierwsza wizytówka. Ukazanie wartości niebanalnego słownictwa. Sztuka łączenia konstruktywnej wypowiedzi i pięknej mowy.</t>
  </si>
  <si>
    <t>K_W04, K_W07, K_W15</t>
  </si>
  <si>
    <t xml:space="preserve">P_W01, P_W02, P_W03 </t>
  </si>
  <si>
    <t>1. Wprowadzenie - wyjaśnienie podstaw. Zapoznanie z celami i efektami kształcenia. Zaznajomienie ze sposobami ich weryfikacji, treściami programowymi i literaturą. Informacje organizacyjne.</t>
  </si>
  <si>
    <t xml:space="preserve">Forma dydaktyczna zajęć (liczba godzin) </t>
  </si>
  <si>
    <t>Typ oceny</t>
  </si>
  <si>
    <t>Ocenianie ciągłe, ocena umiejętności zdobywanych na bieżąco, kontrola obecności.</t>
  </si>
  <si>
    <t xml:space="preserve">Celem przedmiotu jest wyposażenie studenta w treści z zakresu komunikacji zespołowej i specjalistyczną wiedzę połączoną z umiejętnościami. Kształtowanie właściwych postaw ze szczególnym nastawieniem na komunikację interpersonalną oraz retoryczną sztukę skutecznego porozumiewaniania się. </t>
  </si>
  <si>
    <t>Student dysponuje podstawową wiedzą o języku i potrafi ją zastosować do poprawnego wyrażania myśli budując przejrzyste komunikaty. Rozumie terminy sportowe, umiejętnie je  wyjaśnia. Jest otwarty na pracę w grupach.</t>
  </si>
  <si>
    <t>Sport (E-sport) (I stopień)</t>
  </si>
  <si>
    <t xml:space="preserve">ks. dr Tomasz Cabaj                                           (xtomaszcabaj@gmail.com) </t>
  </si>
  <si>
    <r>
      <t>P_U01. Sprawnie przekłada układ myśli poprawnie go werbalizując. Świadomie i celowo buduje społeczny wizerunek sportu poprzez osobisty przykład i poprawne relacje (</t>
    </r>
    <r>
      <rPr>
        <b/>
        <sz val="11"/>
        <color indexed="8"/>
        <rFont val="Calibri"/>
        <family val="2"/>
        <charset val="238"/>
      </rPr>
      <t>K_U22</t>
    </r>
    <r>
      <rPr>
        <sz val="11"/>
        <color indexed="8"/>
        <rFont val="Calibri"/>
        <family val="2"/>
        <charset val="238"/>
      </rPr>
      <t>/P6U_U/P6S_UW/P6S_UK).</t>
    </r>
  </si>
  <si>
    <r>
      <t>P_U02. Umie stosować schematy przemówień logicznie i skutecznie docierając do odbiorcy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/P6U_U/P6S_UK).</t>
    </r>
  </si>
  <si>
    <r>
      <t>P_U03. Potrafi komunikować się z zespołem. Umie być wsparciem w kryzysowych momentach. Przewiduje konsekwencje swoich decyzji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/P6U_U/P6S_UW/P6S_UO).</t>
    </r>
  </si>
  <si>
    <r>
      <t>P_K01. Rozumie, że umiejętne bycie w zespole poprawia jakość stosunków interpersonalnych i praktycznie przekłada się na jakość gry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/P6U_K/P6S_UO/P6S_KO).</t>
    </r>
  </si>
  <si>
    <r>
      <t>P_K02. Rozumie, że budowanie właściwej komunikacji zespołowej ma czynne przełożenie także w nastawieniu na sportowych rywali i kibiców oraz wpływa pozytywnie również na promowanie zasad fair-play i szeroko pojmowne społeczne emocje związane ze sportem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/P6U_K/P6S_KO).</t>
    </r>
  </si>
  <si>
    <r>
      <t>P_W01. Posiada wiedzę z zakresu podstawowych form komunikacji, co przekłada się na budowanie dobrego wizerunku sportu w społeczeństwie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 xml:space="preserve">/P6U_W/P6S_WG/P6S_WK). </t>
    </r>
  </si>
  <si>
    <r>
      <t>P_W02. Zna zasady tworzenia różnych schematów przemówień, przez co osiąga gotowość, by „wychowywać do sportu”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 xml:space="preserve">/P6U_W/P6S_WG/P6S_WK). </t>
    </r>
  </si>
  <si>
    <r>
      <t>P_W03. Rozumie znaczenie zasad etyki i dobrych obyczajów. Jest świadomy zadań w zespole i wartości tworzenia wspólnoty (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/P6U_W/P6S_WG/P6S_WK/P6S_KO).</t>
    </r>
  </si>
  <si>
    <t>Komunikacja zespołowa (S_ES/I/st/9)</t>
  </si>
  <si>
    <t>5. Wyjaśnij czym są automatyzmy pierwotne.</t>
  </si>
  <si>
    <t>4. Opisz gesty sugerujące fałsz.</t>
  </si>
  <si>
    <t>3. Przedstaw pięć reguł słuchania rozmówcy.</t>
  </si>
  <si>
    <t>2. Opisz trójkąt retoryczny w przemówieniu.</t>
  </si>
  <si>
    <t>1. Wymień podstawy komunikowania społecznego.</t>
  </si>
  <si>
    <t>15. Ćwiczenia powtórkowe, przypominające, utrwalające. Zaliczenie przedmiotu.</t>
  </si>
  <si>
    <t>14. Obiektywne spojrzenie na sytuację i zespół.</t>
  </si>
  <si>
    <t>13. Umiejętność dostrzegania znaków w rozmowie.</t>
  </si>
  <si>
    <t>12. Budowanie przewagi w rozmowie.</t>
  </si>
  <si>
    <t>11. Rozumienie mowy ciała.</t>
  </si>
  <si>
    <t>10. Gestykulacja.</t>
  </si>
  <si>
    <t>9. Właściwe budowanie pochwał i umiejętne krytykowanie.</t>
  </si>
  <si>
    <t>8. Ukazanie wpływu jednostki na decyzję grupy.</t>
  </si>
  <si>
    <t>7. Nabycie sprawności w lepszym słuchaniu rozmówcy.</t>
  </si>
  <si>
    <t>6. Tworzenie poprawnego przemówienia.</t>
  </si>
  <si>
    <t>5. Rozumienie postawy odbiorcy.</t>
  </si>
  <si>
    <t>4. Rozwijanie sztuki przemawiania.</t>
  </si>
  <si>
    <t>3. Zrozumienie komunikowania społecznego.</t>
  </si>
  <si>
    <t>2. Tworzenie więzi interpersonalnej.</t>
  </si>
  <si>
    <t>15. Automatyzmy pierwotne i nowoczesne.</t>
  </si>
  <si>
    <t>14. Lubienie i sympatia. Przyjaźń jako narzędzie wpływania na innych.</t>
  </si>
  <si>
    <t>13. Reguła wzajemności, technika odmowy, obrona przed manipulacją.</t>
  </si>
  <si>
    <t>12. Rozmowy kwalifikacyjne, gry o władzę. Siedem strategii uzyskania dodatkowej przewagi.</t>
  </si>
  <si>
    <t>11. Najczęściej spotykane gesty. Analiza.</t>
  </si>
  <si>
    <t>10. Gesty wyrażające ocenę i fałsz. Mowa ciała.</t>
  </si>
  <si>
    <t>9. Jak umiejętnie chwalić i bezboleśnie krytykować?</t>
  </si>
  <si>
    <t>8. Nakłanianie do podjęcia decyzji i siła perswazji.</t>
  </si>
  <si>
    <t>7. Pięć reguł słuchania rozmówcy.</t>
  </si>
  <si>
    <t>6. Etos, patos i logos - trójkąt retoryczny w przemówieniu.</t>
  </si>
  <si>
    <t>5. Porozumiewanie się - więcej niż mówienie.</t>
  </si>
  <si>
    <t>4. Mówienie - coś więcej niż użycie języka.</t>
  </si>
  <si>
    <t>3. Podstawy komunikowania społecznego.</t>
  </si>
  <si>
    <t>2. Językowe rytuały tworzenia więzi interpersonalnej.</t>
  </si>
  <si>
    <t>1. Wprowadzenie - wyjaśnienie podstaw. Zapoznanie z celami i efektami kształcenia II semestru. Zaznajomienie ze sposobami ich weryfikacji, treściami programowymi i literaturą. Informacje organizacyjne.</t>
  </si>
  <si>
    <t>Metody oceny efektów uczenia się</t>
  </si>
  <si>
    <r>
      <t>P_K02 Rozumie, że budowanie właściwej komunikacji zespołowej ma czynne przełożenie także w nastawieniu na sportowych rywali i kibiców oraz wpływa pozytywnie również na promowanie zasad fair-play i szeroko pojmowne społeczne emocje związane ze sportem 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/P6U_K/P6S_KO).</t>
    </r>
  </si>
  <si>
    <r>
      <t>P_U02 Rozumie automatyzmy kierujące odpowiedziami i decyzjami. Umie stosować schematy przemówień logicznie i skutecznie docierając do odbiorcy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/P6U_U/P6S_UK).</t>
    </r>
  </si>
  <si>
    <t>Student dysponuje wiedzą o komunikacji nabytą w pierwszym semestrze i potrafi ją zastosować do poprawnego wyrażania myśli budując przejrzyste relacje zespołowe. Rozumie terminy sportowe, umiejętnie je wyjaśnia oraz jest otwarty na pracę w grupach.</t>
  </si>
  <si>
    <t>ks. dr Tomasz Cabaj                                               (xtomaszcabaj@gmail.com)</t>
  </si>
  <si>
    <r>
      <t>P_W01 Zna i rozumie mowę ciała i jest świadomy procesów zachodzących w relacji. Posiada wiedzę z zakresu podstawowych form komunikacji, co przekłada się na budowanie dobrego wizerunku sportu w społeczeństwie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 xml:space="preserve">/P6U_W/P6S_WG, P6S_WK). </t>
    </r>
  </si>
  <si>
    <r>
      <t>P_W02 Posiada wiedzę na temat umiejętnego przekazywania komunikatów. Zna zasady tworzenia różnych schematów przemówień, przez co osiąga gotowość, by „wychowywać do sportu”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/P6U_W/P6S_WG, P6S_WK).</t>
    </r>
  </si>
  <si>
    <r>
      <t>P_W03 Świadomie buduje zespół metodą pochwał i uwag. Rozumie znaczenie zasad etyki i dobrych obyczajów. Jest świadomy zadań w zespole i wartości tworzenia wspólnoty (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/P6U_W/P6S_WG;P6S_WK, P6S_KO).</t>
    </r>
  </si>
  <si>
    <r>
      <t>P_U01 Potrafi komunikować słowem i gestem. Sprawnie przekłada układ myśli poprawnie go werbalizując. Świadomie i celowo buduje społeczny wizerunek sportu poprzez osobisty przykład i poprawne relacje (</t>
    </r>
    <r>
      <rPr>
        <b/>
        <sz val="11"/>
        <color indexed="8"/>
        <rFont val="Calibri"/>
        <family val="2"/>
        <charset val="238"/>
      </rPr>
      <t>K_U22</t>
    </r>
    <r>
      <rPr>
        <sz val="11"/>
        <color indexed="8"/>
        <rFont val="Calibri"/>
        <family val="2"/>
        <charset val="238"/>
      </rPr>
      <t>/P6U_U/P6S_UW, P6S_UK).</t>
    </r>
  </si>
  <si>
    <r>
      <t>P_U03 Potrafi komunikować się z zespołem. Umie być wsparciem w kryzysowych momentach. Przewiduje konsekwencje swoich decyzji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/P6U_U/P6S_UW, P6S_UO).</t>
    </r>
  </si>
  <si>
    <r>
      <t>P_K01 Rozumie, że umiejętne bycie w zespole poprawia jakość stosunków interpersonalnych i praktycznie przekłada się na jakość gry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/P6U_K/P6S_UO, P6S_KO).</t>
    </r>
  </si>
  <si>
    <t>10. Żukowski R. (1989).  Zawód i praca trenera, AWF, Warszawa.</t>
  </si>
  <si>
    <t>9. Sozański H., Sadowski J. (red.) (2013): Trener wczoraj, dziś, jutro, WWFiS, Biała Podlaska.</t>
  </si>
  <si>
    <t>8. Pilch T. (2004). Encyklopedia pedagogiczna XXI wieku, Warszawa.</t>
  </si>
  <si>
    <t>7. Perkowski K. (2009). Doskonalenie kompetencji zawodowych trenerów w Polsce, AWF, Warszawa.</t>
  </si>
  <si>
    <t>6. Martens R. (2009). Jak być skutecznym trenerem, Warszawa 2009, COS.</t>
  </si>
  <si>
    <t>5. Majewska-Opiełka I. (2014). Logodydaktyka. Droga rozwoju, GWP, Sopot.</t>
  </si>
  <si>
    <t>4. Łobocki M. (2006). Teoria wychowania w zarysie,  Oficyna Wydawnicza IMPULS, Kraków.</t>
  </si>
  <si>
    <t xml:space="preserve">3 Kwieciński Z., Śliwerski B. (red.) (2004). Pedagogika. Podręcznika akademicki. T. I-II, PWN, Warszawa. </t>
  </si>
  <si>
    <t>2. Duckworth A. (2016). Upór. Potęga pasji i wytrwałości, Galaktyka, Łódź.</t>
  </si>
  <si>
    <t>1. Ankersen R. (2014). Kopalnie talentów. Jak odkryć i rozwinąć talent u siebie i innych, SQN, Kraków.</t>
  </si>
  <si>
    <t>5. Psychospołeczne warunki skutecznego wychowania.</t>
  </si>
  <si>
    <t>4. Poznawanie zawodników i jego środowiska – warunkiem koniecznym budowania właściwych relacji na linii trener-zawodnik-rodzice.</t>
  </si>
  <si>
    <t>3. Kształtowanie własnej filozofii trenerskiej.</t>
  </si>
  <si>
    <t>2. Metody oddziaływań wychowawczych i ich skuteczność.</t>
  </si>
  <si>
    <t>1. Wychowanie do sportu i przez sport.</t>
  </si>
  <si>
    <t>K_K07, K_K08, K_K10</t>
  </si>
  <si>
    <t>15. Podsumowanie i ewaluacja semestralna zajęć.</t>
  </si>
  <si>
    <t>14. Samoocena studentów.</t>
  </si>
  <si>
    <t xml:space="preserve">K_W05, K_W06, K_W07, K_W08, K_W11, K_W14, K_W15 </t>
  </si>
  <si>
    <t>P_W01, P_W02, P_K01</t>
  </si>
  <si>
    <t>13. Kontrola i ocena wyników nauczania.</t>
  </si>
  <si>
    <t>K_W05, K_W06, K_W07, K_W08, K_W11, K_W14, K_W15</t>
  </si>
  <si>
    <t>P_W01, P_W02, P_U01, P_U02,  P_U03, P_K01</t>
  </si>
  <si>
    <t>12. Uwarunkowania jakości życia zawodnika po zakończeniu kariery sportowej.</t>
  </si>
  <si>
    <t>K_U20, K_U22</t>
  </si>
  <si>
    <t>11. E-sport a niepełnosprawność</t>
  </si>
  <si>
    <t xml:space="preserve">K_U01, K_U03, K_U05, K_U10, K_U11 </t>
  </si>
  <si>
    <t>10. Nowe technologie a edukacja. Wykorzystanie nowych technologii w procesie wspierania oosób ze specjalnymi potrzebami edukacyjnymi.</t>
  </si>
  <si>
    <t>9. Zawodnik – praca własna oraz wspieranie go w rozwoju przez trenera.</t>
  </si>
  <si>
    <t>8. Metody oddziaływań wychowawczych w praktyce.</t>
  </si>
  <si>
    <t>K_W05, K_W06, K_W07, K_W08, K_W11, K_W14, K_W15, K_U13, K_U19</t>
  </si>
  <si>
    <t>P_W02, P_U01</t>
  </si>
  <si>
    <t>7. Grupa sportowa (komunikacja empatyczna, informacja zwrotna).</t>
  </si>
  <si>
    <t>P_W01, P_W02, P_U01, P_U02, P_K01, P_K02</t>
  </si>
  <si>
    <t>6. Grupa sportowa – jako środowisko wychowawcze (tworzenie grupy, budowanie relacji).</t>
  </si>
  <si>
    <t>5. Poznawanie zawodników i jego środowiska – warunkiem koniecznym budowania właściwych relacji na linii trener-zawodnik-rodzice.</t>
  </si>
  <si>
    <t>4. Sytuacje trudne i problemy wychowawcze w pracy wychowawczej. Rozwiązywanie problemów.</t>
  </si>
  <si>
    <t>K_K05, K_K06, K_K07, K_K08, K_K09, K_K10</t>
  </si>
  <si>
    <t>P_K01, P_K02</t>
  </si>
  <si>
    <t>3. „Sport – największy teatr świata”. Szanse i zagrożenia w sporcie.</t>
  </si>
  <si>
    <t>2. Samoświadomość studentów, samopoznanie, autoprezentacja.
„Być dla siebie, być dla innych” – o idei wolontariatu.</t>
  </si>
  <si>
    <t>1. Przedmiotowe Zasady Oceniania z pedagogiki sportu. Oczekiwania studentów, kontrakt z grupą.</t>
  </si>
  <si>
    <t>15. Ewaluacja semestralna zajęć. Podsumowanie i dyskusja na temat pracy wychowawczej.</t>
  </si>
  <si>
    <t>14. Drogi samorozwoju trenera i zawodnika.</t>
  </si>
  <si>
    <t>K_W07, K_W08</t>
  </si>
  <si>
    <t>10. Kształtowanie charakteru. Wychowanie moralne.</t>
  </si>
  <si>
    <t>9. Skuteczne działanie.</t>
  </si>
  <si>
    <t xml:space="preserve">8. Sukces i porażka </t>
  </si>
  <si>
    <t>7. Metody oddziaływań wychowawczych.</t>
  </si>
  <si>
    <t>6. Zasady oddziaływań wychowawczych.</t>
  </si>
  <si>
    <t>5. Psychospołeczne warunki skutecznego wychowania. Style kierowania zespołem.</t>
  </si>
  <si>
    <t>4. Sport w kategoriach aksjologicznych. Wartości wychowawcze sportu. Fair play. Olimpizm.</t>
  </si>
  <si>
    <t xml:space="preserve">3. Wychowanie. Wychowanie do sportu. Wychowanie przez sport </t>
  </si>
  <si>
    <t>2.Metody i techniki badań w pedagogice.</t>
  </si>
  <si>
    <t>1. Pedagogika jako nauka. Pojęcie pedagogiki, pedagogiki sportu, pedagogiki nielinearnej. Metody i techniki badań w pedagogice.</t>
  </si>
  <si>
    <r>
      <t>P_K02. Posiada zdolność do pracy w zespole, potrafi komunikować się  z innymi ludźmi i przekazywać wiedzę związaną ze sportem. Ma świadomość potrzeby działań środowiskowych oraz aktywnie włącza się do pracy realizując cele społeczne (zwłaszcza działań wolontariackich) w zakresie działalności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</si>
  <si>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P_K01. Ma świadomość własnego poziomu wiedzy i umiejętności. Rozumie potrzebę ciągłego dokształcania się zawodowego i rozwoju osobistego, dbając o siebie oraz innych uczestników działalności sportowej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</si>
  <si>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P_U03. Potrafi świadomie i celowo budować wizerunek sportu i środowiska sportowego w społeczeństwie – poprzez przykład osobisty, przestrzegając zasad etyki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rFont val="Calibri"/>
        <family val="2"/>
        <charset val="238"/>
        <scheme val="minor"/>
      </rPr>
      <t>/P6U_U/P6S_UW, P6S_UK).</t>
    </r>
  </si>
  <si>
    <r>
      <t>P_U02. Umie formułować cele oraz dobierać i posługiwać się metodami oddziaływania na zawodników oraz grupę sportową. Posiada umiejętność dostrzegania problemów wychowawczych oraz ich rozwiązywania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rFont val="Calibri"/>
        <family val="2"/>
        <charset val="238"/>
        <scheme val="minor"/>
      </rPr>
      <t xml:space="preserve">/P6U_U/P6S_UO, 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rFont val="Calibri"/>
        <family val="2"/>
        <charset val="238"/>
        <scheme val="minor"/>
      </rPr>
      <t xml:space="preserve"> 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rFont val="Calibri"/>
        <family val="2"/>
        <charset val="238"/>
        <scheme val="minor"/>
      </rPr>
      <t>/P6U_U/ P6S_UW, P6S_UO).</t>
    </r>
  </si>
  <si>
    <r>
      <t>P_U01. Potrafi poprawnie posługiwać się terminologią pedagogiczną oraz wyrażać własne poglądy i idee w ważnych sprawach społecznych i światopoglądowych dotyczących sportu. Potrafi dokonać samooceny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rFont val="Calibri"/>
        <family val="2"/>
        <charset val="238"/>
        <scheme val="minor"/>
      </rPr>
      <t xml:space="preserve">/P6U_U/P6S_UK, 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rFont val="Calibri"/>
        <family val="2"/>
        <charset val="238"/>
        <scheme val="minor"/>
      </rPr>
      <t>/P6U_U/P6S_UU).</t>
    </r>
  </si>
  <si>
    <r>
      <t>P_W02.  Zna i rozumie podstawowe zagadnienia pracy wychowawczej. Docenia wartość „wychowania do sportu” i „poprzez sport”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/P6U_W/P6S_WK). </t>
    </r>
  </si>
  <si>
    <t>Wyposażenie studenta w wiedzę i umiejętności wzbogacające jego osobowość  oraz przygotowanie do twórczego korzystania z wybranych zagadnień teorii nauczania i wychowania w procesie treningu i walki sportowej. Kształtowanie postawy godnej przyszłego trenera-wychowawcy oraz wprowadzenie studentów w podstawową problematykę związaną z miejscem i rolą sportu w ogólnym wychowaniu i wykształceniu człowieka.</t>
  </si>
  <si>
    <t>Pedagogika (S_ES/I/st/10)</t>
  </si>
  <si>
    <t>11.  Rodzina – dom – środowiska wychowawcze zawodnika.</t>
  </si>
  <si>
    <t>12. Szkoła klub sportowy – środowiska wychowawcze zawodnika.</t>
  </si>
  <si>
    <t>13. Szkoła z klasą e-sportową jako forma innowacji pedagogicznej.</t>
  </si>
  <si>
    <r>
      <t>P_W01. Zna i rozumie przedmiot, cele i funkcje pedagogiki i pedagogiki sportu.  Zna i rozumie pojęcie wychowania i kształcenia oraz ich miejsce w edukacji sportowej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 xml:space="preserve">/P6U_W/P6S_WG, P6S_WK,   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</si>
  <si>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t xml:space="preserve">Celem przedmiotu jest wprowadzenie słuchaczy w socjologiczną refleksję nad społeczeństwem,  oraz kulturą fizyczną/sportem jako istotnych elemntów zycia spoęłcznego i kultury. Uświadomienie jaką rolę pełni i może pełnić sport w życiu społecznym. Zapoznanie studentów z procesami społecznymi mającymi miejsce w sporcie. Kształtowanie właściwych postaw moralnych i etycznych. </t>
  </si>
  <si>
    <r>
      <t>P_W01. Zna podstawowe pojęcia i teorie socjologii ogólnej. Ma wiedzę na temat podstawowych kategorii opisu i wyjaśniania rzeczywistości społecznej. Ma wiedzę na temat ogólnych zależności między sytuacjami społecznymi i reakcjami jednostek na te sytuacje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</si>
  <si>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r>
      <t>P_W02. Zna teorie organizacji, pojęcie kultury organizacji. Ma wiedzę na temat teorii zarządzania organizacją. Zna rodzaje instytucji. Orientuje się z czego wynika potrzeba instytucjonalizacji i profesjonalizacji współczesnego sportu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>/P6U_W/P6S_WK).</t>
    </r>
  </si>
  <si>
    <r>
      <t>P_W03. Student posiada wiedzę na temat rozmaitych historycznych i współczesnych społecznych kontekstów sportu, jak również na temat różnych perspektyw socjologicznych w odniesieniu do tej problematyki. Wymienia czynniki społeczne wpływające na aktywność fizyczną i konsumpcję sportową. Rozumie znaczenie mediów i edukacji w funkcjonowaniu replikowaniu systemu społecznego. Rozumie znaczenie norm moralnych w sporcie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</si>
  <si>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>P_W04. Zna wzory socjokulturowe cielesności i sprawności fizycznej. Zna społeczne uwarunkowania zachowań zdrowotnych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>/P6U_W/P6S_WG, P6S_WK).</t>
    </r>
  </si>
  <si>
    <r>
      <t>P_U01. Posiada umiejętność odróżniania socjologicznej refleksji od wiedzy potocznej o społeczeństwie. Wykorzystuje podstawową wiedzę teoretyczną do opisu i analizowania konkretnych procesów współczesnego znaczenia sportu. Potrafi przeanalizować rozmaite zjawiska społeczne związane ze sportem np. komercjalizacji, globalizacji, instytucjonalizacji. Potrafi przekonująco przedstawić swoje argumenty, formułować opinie dotyczące różnych aspektów działalności zawodowej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</si>
  <si>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 Potrafi analizować i krytycznie oceniać dane dotyczące uczestnictwa w sporcie i rekreacji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</si>
  <si>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uzasadnić potrzebę stosowania się do zasad i norm etycznych w życiu społecznym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</si>
  <si>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Nawiązuje poprawne relacje miedzy różnymi podmiotami życia społecznego obejmującego: rodzinę, szkołę, zakład pracy, instytucje publiczne. Stosuje normy i zasady obowiązujące w społeczeństwie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</si>
  <si>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ciągłego rozwoju swojej wiedzy, rozumie konieczność wychodzenia poza potoczne myślenie o życiu społecznym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</si>
  <si>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t>Ocenianie ciągłe, zaliczenie pisemne, kontrola obecności.</t>
  </si>
  <si>
    <t>1. Wprowdzenie do socjologii. Pojęcie i historyczne warunki jej powstania. Przedmiot i zadania socjologii. Miejsce socjologii w systemie nauk.</t>
  </si>
  <si>
    <t>P_W01, P_K02</t>
  </si>
  <si>
    <t>K_W06, K_K07</t>
  </si>
  <si>
    <t>2. Kultura i jej rola w życiu społecznym. Dziedziny kultury. Kultura masowa jako produkt nowoczesności.</t>
  </si>
  <si>
    <t>K_W06, K_U09, K_U14</t>
  </si>
  <si>
    <t>3. Kultura i jej rola w życiu społecznym. Dziedziny kultury. Kultura masowa jako produkt nowoczesności. (Cz. 2).</t>
  </si>
  <si>
    <t>4. Zmiana społeczno-kulturowa. Społeczeństwo nowoczesne.</t>
  </si>
  <si>
    <t>5. Jednostka i społeczeństwo. Socjologiczna koncepcja osobowości. Socjalizacja. Rola społeczna.</t>
  </si>
  <si>
    <t>P_W01, P_U01, P_K01</t>
  </si>
  <si>
    <t>K_W06, K_U09, K_U14, K_K03, K_K06</t>
  </si>
  <si>
    <t>6. Jednostka i społeczeństwo. Socjologiczna koncepcja osobowości. Socjalizacja. Rola społeczna.</t>
  </si>
  <si>
    <t xml:space="preserve">7. Grupa społeczna: rodzaje, struktura, przywództwo. Więź społeczna. Zbiorowości oparte na podobieństwie zachowań. </t>
  </si>
  <si>
    <t>8. Grupa społeczna: rodzaje, struktura, przywództwo. Więź społeczna. Zbiorowości oparte na podobieństwie zachowań. (Cz. 2).</t>
  </si>
  <si>
    <t>9. Kontrola społeczna: mechanizmy i narzędzia. Konformizm. Dewiacja.</t>
  </si>
  <si>
    <t>P_W01, P_U01, P_U03, P_K01</t>
  </si>
  <si>
    <t>K_W06, K_U09, K_U14, K_U20, K_K03, K_K06</t>
  </si>
  <si>
    <t>10.  Kontrola społeczna: mechanizmy i narzędzia. Konformizm. Dewiacja. (Cz. 2).</t>
  </si>
  <si>
    <t>11. Naród. Grupa etniczna. Mniejszość narodowa.</t>
  </si>
  <si>
    <t>12. Struktura społeczna. Zróżnicowanie społeczne. Nierówności społeczne.</t>
  </si>
  <si>
    <t>13. Struktura społeczna. Zróżnicowanie społeczne. Nierówności społeczne. (Cz. 2).</t>
  </si>
  <si>
    <t>14. Rodzina współczesna: przemiany, problemy, perspektywy. Kultura fizyczna w rodzinie.</t>
  </si>
  <si>
    <t>15. Metody badań socjologicznych.</t>
  </si>
  <si>
    <t>P_W01, P_U02, P_K02</t>
  </si>
  <si>
    <t>K_W06,  K_U11, K_K07</t>
  </si>
  <si>
    <t>1. Zapoznanie studenta z celami, efektami kształcenia i sposobami ich weryfikacji, treściami programowymi, literaturą oraz sprawami organizacyjnymi.  Socjologia sportu i historyczne warunki jej powstania.</t>
  </si>
  <si>
    <t xml:space="preserve">2. Ciało jako fakt społeczno-kulturowy. Wzory kultury somatycznej. </t>
  </si>
  <si>
    <t>P_W04, P_U01</t>
  </si>
  <si>
    <t>K_W06, K_W11, K_U09, K_U14</t>
  </si>
  <si>
    <t>3. Kultura fizyczna jako element kultury i życia społecznego. Wartości kultury fizycznej. Globalizacja i jej wpływ na sport.</t>
  </si>
  <si>
    <t>P_W03, P_U01</t>
  </si>
  <si>
    <t>K_W05, K_W06, K_W15, K_U09, K_U14</t>
  </si>
  <si>
    <t>4. Sport a kultura masowa. Sport w mediach, media w sporcie. Społeczny i kulturowy wymiar widowisk sportowych.</t>
  </si>
  <si>
    <t>5.  Role w sporcie. Społeczna rola sportowca: reprezentanta kraju, olimpijczyka.</t>
  </si>
  <si>
    <t>P_W03, P_U01, P_K01</t>
  </si>
  <si>
    <t>K_W05, K_W06, K_W15, K_U09, K_U14, K_K03, K_K06</t>
  </si>
  <si>
    <t>6. Socjalizacja do i przez sport. Uwarunkowania aktywności sportowo-rekreacyjnej Polaków w świetle badań społecznych.</t>
  </si>
  <si>
    <t>P_W03, P_W04, P_U01, P_U02</t>
  </si>
  <si>
    <t>K_W05, K_W06, K_W11, K_W15, K_U09, K_U11, K_U14</t>
  </si>
  <si>
    <t xml:space="preserve">7. Zdrowie jako zjawisko społeczne. Socjogenne uwarunkownia zdrowia. </t>
  </si>
  <si>
    <t>P_W04, P_U02, P_K02</t>
  </si>
  <si>
    <t>K_W06, K_W11, K_U11, K_K07</t>
  </si>
  <si>
    <t>8. Problemy moralne we współczesnym sporcie. Dewiacja w sporcie wyczynowym.</t>
  </si>
  <si>
    <t>P_W03, P_U01, P_U03, K_K01</t>
  </si>
  <si>
    <t>K_W05, K_W06, K_W15, K_U09, K_U14, K_U20, K_K03, K_K06</t>
  </si>
  <si>
    <t>9. Co sport ma wspólnego z polityką?</t>
  </si>
  <si>
    <t>10. Społeczne zróżnicowanie uczestnictwa w sporcie. Klasowo-wartsowe uwarunkowania sportu i rekreacji ruchowej. Sporty "kobiece", sporty "męskie".</t>
  </si>
  <si>
    <t>P_W03, P_U01, P_U02</t>
  </si>
  <si>
    <t>K_W05, K_W06, K_W15, K_U09, K_U11, K_U14</t>
  </si>
  <si>
    <t>11. Instytucjonalizacja i profesjonalizacja sportu.</t>
  </si>
  <si>
    <t>P_W02, P_W03, P_U01</t>
  </si>
  <si>
    <t>K_W04, K_W05, K_W06, K_W15, K_U09, K_U14</t>
  </si>
  <si>
    <t>12. Kariera sportowa i jej społeczne uwarunkowania.</t>
  </si>
  <si>
    <t>P_W02, P_W03, P_U03</t>
  </si>
  <si>
    <t>K_W04, K_W05, K_W06, K_W15, K_U20</t>
  </si>
  <si>
    <t>13. "Krew na arenie", rzecz o agresji w sporcie.</t>
  </si>
  <si>
    <t>P_W03, P_U01, P_U03, P_K01</t>
  </si>
  <si>
    <t>14. Niepełnosprawność. Sport przeciw wykluczeniu społecznemu osób z niepełnosprawnością.</t>
  </si>
  <si>
    <t>P_W03, P_W04, P_U01, K_K01</t>
  </si>
  <si>
    <t>K_W05, K_W06, K_W11, K_W15, K_U09, K_U14, K_K03, K_K06</t>
  </si>
  <si>
    <t>15. Kolokwium.</t>
  </si>
  <si>
    <t>P_W01, PW02, P_W03, PW04, P_U01, P_U02</t>
  </si>
  <si>
    <t>K_W04, K_W05, K_W06, K_W11, K_W15, K_U09, K_U14, K_U20</t>
  </si>
  <si>
    <t xml:space="preserve">1. Zmiany w sporcie pod wpływem mediów. </t>
  </si>
  <si>
    <t>2. Patologie współczesnego sportu.</t>
  </si>
  <si>
    <t>3. Co jest atrakcyjnego w kulturze fizycznej/sporcie z punktu widzenia państwa?</t>
  </si>
  <si>
    <t xml:space="preserve">4. Specyfika zawodu sportowca. </t>
  </si>
  <si>
    <t>5. Integracyjna rola sportu.</t>
  </si>
  <si>
    <t>2. Dziubiński Z., Jankowski K. (red.) (2009). Kultura fizyczna w społeczeństwie nowoczesnym, AWF SALOS RP, Warszawa.</t>
  </si>
  <si>
    <t>3. Dziubiński Z., Jankowski K. (red.) (2012). Kultura fizyczna a socjalizacja, AWF SALOS RP, Warszawa.</t>
  </si>
  <si>
    <t>5. Jakubowska H., Nosal P. (2017). Socjologia sportu, PWN, Warszawa.</t>
  </si>
  <si>
    <t>6. Lenartowicz M. (2012), Klasowe uwarunkowania sportu i rekreacji ruchowej z perspektywy teorii Pierre’a Bourdieu, Warszawa, AWF.</t>
  </si>
  <si>
    <t>7. Lenartowicz M., Mosz J. (2018).  Stadiony i widowiska. Społeczne przestrzenie sportu, Wydawnictwo Scholar, Warszawa.</t>
  </si>
  <si>
    <t>8. Sztompka P. (2002). Socjologia, Wydawnictwo ZNAK, Kraków.</t>
  </si>
  <si>
    <t>Socjologia sportu (S_ES/I/st/11)</t>
  </si>
  <si>
    <t>9. Klimczyk Ł., Leciak M. (red.) (2020), E-sport. Aspekty prawne. Wyd. C.H. BECK.</t>
  </si>
  <si>
    <t>8. Grzybczyk K. (red.) (2021), E-sport. Prawne aspekty, Wyd Wolters Kluwer.</t>
  </si>
  <si>
    <t xml:space="preserve">7. Chaloner P. (2020). Esport. Insiderski przewodnik po świecie gamingu. ZNAK LITERANOVA.
</t>
  </si>
  <si>
    <t>6. Kopańko K. (2021). Polski e-sport. ZNAK HORYZONT.</t>
  </si>
  <si>
    <t>5. Ryba B. (2000). Podstawy organizacji i zarządzania instytucjami sportowymi, PKMS, Warszawa.</t>
  </si>
  <si>
    <t>4. Perechuda K. (red.)(1999). Zarządzanie firmą sportową. Wyd. Leopoldinum, Wrocław</t>
  </si>
  <si>
    <t>3. Koźmiński A. K., Piotrowski W. (2013). Zarządzanie. Teoria i praktyka, PWN.</t>
  </si>
  <si>
    <t>2. Klisiński J., (2000). Profesjonalizacja i profesjonaliści w zarządzaniu sportem, Wydawnictwo Politechniki Częstochowskiej, Częstochowa.</t>
  </si>
  <si>
    <t>1. Griffin R. W. (2017). Podstawy zarządzania organizacjami, PWN, Warszawa.</t>
  </si>
  <si>
    <t xml:space="preserve">5. Wymień zalety decyzji kolegialnych. </t>
  </si>
  <si>
    <t>4. Wymień strategie biznesowe stosowane w e-sporcie.</t>
  </si>
  <si>
    <t>3. Omów sposoby tworzenia drużyny.</t>
  </si>
  <si>
    <t>2. Przedstaw podstawowy zakres obowiązków managera zawodnika/drużyny.</t>
  </si>
  <si>
    <t>1. Wymień i scharakteryzuj funkcje zarządzania.</t>
  </si>
  <si>
    <t>3. Zestawy zadaniowe, kartki A4.</t>
  </si>
  <si>
    <t xml:space="preserve">2. Filmy dydaktyczne. </t>
  </si>
  <si>
    <t>1. Projektor multimedialny, komputer, kalkulatory.</t>
  </si>
  <si>
    <t>K_U01, K_U09, K_K01, K_K06</t>
  </si>
  <si>
    <t xml:space="preserve">15. Prezentacja pracy semestralnej. </t>
  </si>
  <si>
    <t xml:space="preserve">14. Prezentacja pracy semestralnej. </t>
  </si>
  <si>
    <t>13. Strategie biznesowe w e-sporcie (cz. II).</t>
  </si>
  <si>
    <t>12. Strategie biznesowe w e-sporcie (cz. I).</t>
  </si>
  <si>
    <t>11. Opracowywanie systemu kontroli w wyznaczonym obszarze zarządzania drużyną w e-sporcie.</t>
  </si>
  <si>
    <t>10. Wyznaczanie punktów systemu kontroli w wyznaczonym obszarze zarządzania drużyną w e-sporcie.</t>
  </si>
  <si>
    <t>9. Czynniki wpływające na podnoszenie wydajności pracy. Projektowanie systemu motywacji (cz. II).</t>
  </si>
  <si>
    <t>8. Czynniki wpływające na podnoszenie wydajności pracy. Projektowanie systemu motywacji (cz. I).</t>
  </si>
  <si>
    <t xml:space="preserve">7. Zadania i obowiązki pracownika – opracowanie wykazu dla wskazanego stanowiska (np. castor, administrator, observer, manager zespołu). </t>
  </si>
  <si>
    <t xml:space="preserve">6. Rodzaje stanowisk pracy. Zadania i obowiązki członka drużyny/pracownika branży e-sportowej. </t>
  </si>
  <si>
    <t>5. Projektowanie drużyny z względnieniem wpływów od sponsorów, z reklam, ze streamingu, występów w płatnych turniejach.</t>
  </si>
  <si>
    <t>4. Projektowanie drużyny z uwzględnieniem umiejętności indywidualnych, pracy zespołowej, stałej gry w lidze.</t>
  </si>
  <si>
    <t>3. Style kierowania w e-sporcie, przywództwo. Typologia ról grupowych – poznanie predyspozycji w zakresie współdziałania w zespole.</t>
  </si>
  <si>
    <t>2. Kierowanie – kompetencje, umiejętności i role kierownicze.</t>
  </si>
  <si>
    <t>K_W09</t>
  </si>
  <si>
    <t>P_W02</t>
  </si>
  <si>
    <t xml:space="preserve">1. Zapoznanie studentów z problematyką ćwiczeń, treściami, literaturą, wymaganiami zaliczeniowymi. Funkcje zarządzania w e-sporcie. </t>
  </si>
  <si>
    <t>K_W04, K_W09</t>
  </si>
  <si>
    <t>15. Kolokwium zaliczeniowe.</t>
  </si>
  <si>
    <t xml:space="preserve">14. Problemy wielokulturowości w organizacjach sportowych. Agresja. Rasizm. Stereotypy. </t>
  </si>
  <si>
    <t xml:space="preserve">13. Wybrane formy organizacyjno-prawne funkcjonowania klubów sportowych na przykładzie piłki nożnej. </t>
  </si>
  <si>
    <t>12. Podejmowanie decyzji indywidualnych i grupowych. Racjonalny model podejmowania decyzji.</t>
  </si>
  <si>
    <t>11. Wybrane techniki planowania strategicznego i możliwości ich wykorzystania w piłkarskich klubach sportowych.</t>
  </si>
  <si>
    <t xml:space="preserve">10. Wybrane techniki planowania strategicznego i możliwości ich wykorzystania w piłkarskich klubach sportowych. </t>
  </si>
  <si>
    <t>9. Istota kontroli w organizacjach sportowych - rodzaje i formy kontroli, funkcje kontroli.</t>
  </si>
  <si>
    <t>8. Motywowanie do  aktywności.  Różne podejścia. Popularne strategie motywowania.</t>
  </si>
  <si>
    <t>7. Planowanie w sporcie - rodzaje planów, ramy czasowe, bariery w ustalaniu celów i planowaniu oraz ich przezwyciężanie.</t>
  </si>
  <si>
    <t xml:space="preserve">6. Przykłady mikrostruktur i makrostruktur. Charakterystyka struktur o zasięgu ogólnokrajowym: Ministerstwo Sportu, PZPN i ponadnarodowym: UEFA, FIFA. </t>
  </si>
  <si>
    <t>5.  Rodzaje struktury organizacyjnych – podziały, wady i zalety. Więzi organizacyjne. Struktury piłkarskich klubów sportowych.</t>
  </si>
  <si>
    <t xml:space="preserve">4. Źródła władzy i style kierowania w organizacji sportowej. Uwarunkowania efektywności. </t>
  </si>
  <si>
    <t>3. Fizjologiczne i behawioralne aspekty podnoszenia wydajności pracy i ich analogia do sportu.</t>
  </si>
  <si>
    <t>2. Istota prakseologii. Walory i dyrektywy sprawnego działania w organizacji sportowej.</t>
  </si>
  <si>
    <t xml:space="preserve">1. Zapoznanie studentów z problematyką wykładów, treściami, literaturą. Wprowadzenie podstawowych pojęć z zakresu zarządzania, istota zarządzania klubem sportowym. </t>
  </si>
  <si>
    <r>
      <t>P_K02. Potrafi komunikować się z innymi ludźmi i przekazywać podstawową wiedzę związaną z e-sportem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</si>
  <si>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P_K01. Potrafi samodzielnie rozwiązywać  sprecyzowane zadania organizacyjne w zakresie działalności e-sportowej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</si>
  <si>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r>
      <t>P_U02. Potrafi podejmować decyzje, planować, organizować, motywować oraz koordynować działalność w ramach organizacji e-sportowej/drużyny oraz własnej praktyki szkoleniowej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</si>
  <si>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analizowania zjawisk społecznych i ekonomiczno-gospodarczych w zakresie e-sportu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</si>
  <si>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sportowymi (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</si>
  <si>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r>
      <t>P_W01.  Zna i rozumie podstawy funkcjonowania organizacji e-sportowej/drużyny w dynamicznym otoczeniu. Posiada wiedzę na temat rodzajów, celów, zadań i kompetencji organizacji sportowych działających w systemie krajowym i międzynarodowym. Zna i rozumie zasady ich funkcjonowania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>/P6U_W/P6S_WG, P6S_WK).</t>
    </r>
  </si>
  <si>
    <r>
      <t>Zapoznanie studentów z naukowym podejściem do rozwiązywania problemów natury organizacyjnej, wyposażenie w znajomość funkcjonowania organizacji e-sportowej/drużyny w dynamicznym otoczeniu, rozumienia procesów zarządzania oraz umiejętności projektowania, planowania, motywowania, kontrolowania i podejmowania decyzji, także w oparciu o działalność podmiotów, ukierunkowanych</t>
    </r>
    <r>
      <rPr>
        <sz val="11"/>
        <rFont val="Calibri"/>
        <family val="2"/>
        <charset val="238"/>
        <scheme val="minor"/>
      </rPr>
      <t xml:space="preserve"> na</t>
    </r>
    <r>
      <rPr>
        <sz val="11"/>
        <color theme="1"/>
        <rFont val="Calibri"/>
        <family val="2"/>
        <charset val="238"/>
        <scheme val="minor"/>
      </rPr>
      <t xml:space="preserve"> e-sport.</t>
    </r>
  </si>
  <si>
    <t>fakultatywny</t>
  </si>
  <si>
    <t>Sport (I stopnia)</t>
  </si>
  <si>
    <t>13. Klimczyk Ł., Leciak M. (red.) (2020), E-sport. Aspekty prawne. Wyd. C.H. BECK.</t>
  </si>
  <si>
    <t>12. Grzybczyk K. (red.) (2021), E-sport. Prawne aspekty, Wyd Wolters Kluwer.</t>
  </si>
  <si>
    <t xml:space="preserve">11. Chaloner P. (2020). Esport. Insiderski przewodnik po świecie gamingu. ZNAK LITERANOVA.
</t>
  </si>
  <si>
    <t>10. Kopańko K. (2021). Polski e-sport. ZNAK HORYZONT.</t>
  </si>
  <si>
    <t>9. Żukowski M. (2020). Twoja firma w social mediach. Podręcznik marketingu internetowego dla małych i średnich przedsiębiorstw. Wydanie III. Onepress.</t>
  </si>
  <si>
    <t>8. Miotk A. (2017). Skuteczne social media. Prowadź działania, osiągaj zamierzone efekty. Wydanie 2. Onepress.</t>
  </si>
  <si>
    <t>7.Piwowarska A. (2015). Autentyczność przyciąga. Jak budować swoją markę na prawdziwym i porywającym przekazie? Onepress.</t>
  </si>
  <si>
    <t>6. Szczepański J. (2018). Strategiczny brand marketing. Praktyczny przewodnik skutecznego marketingu dla menedżerów i nie tylko. Onepress.</t>
  </si>
  <si>
    <t>5. Sznajder A. (2015). Marketing sportu. PWE.</t>
  </si>
  <si>
    <t>4. Mazurek-Łopacińska K. (red.) (2016). Badania marketingowe: metody, techniki i obszary aplikacji na współczesnym rynku. Warszawa: Wydawnictwo Naukowe PWN.</t>
  </si>
  <si>
    <t>3. Klisiński J. (2008). Marketing w biznesie sportowym. Wyższa Szkoła Ekonomii i Administracji w Bytomiu</t>
  </si>
  <si>
    <t>2. Czubała A., Jonas A., Smoleń T., Wiktor J.W. (2012). Marketing usług. Wolters Kluwer Polska.</t>
  </si>
  <si>
    <t>1. Armstrong G., Kotler P. (2015). Marketing: wprowadzenie.  Wolters Kluwer Polska.</t>
  </si>
  <si>
    <t>5. Omów sposoby komunikacji marek z widzami.</t>
  </si>
  <si>
    <t>4. Zróżnicuj ceny biletów dla kibiców na wydarzenie e-sportowe.</t>
  </si>
  <si>
    <t>3. Omów sposoby budowania wizerunku.</t>
  </si>
  <si>
    <t>2. Wymień formy promocji wydarzeń e-sportowych.</t>
  </si>
  <si>
    <t xml:space="preserve">1. Wymień instrumenty marketingu-mix i je scharakteryzuj  </t>
  </si>
  <si>
    <t>K_U09, K_K01, K_K06</t>
  </si>
  <si>
    <t>15. Prezentacja pracy semestralnej. Dyskusja i ocena przygotowanych propozycji.</t>
  </si>
  <si>
    <t>14. Prezentacja pracy semestralnej. Dyskusja i ocena przygotowanych propozycji.</t>
  </si>
  <si>
    <t>K_U10, K_U22, K_K01, K_K06</t>
  </si>
  <si>
    <t>13. Sprawdzian wiedzy i umiejętności.</t>
  </si>
  <si>
    <t>12. Branding w e-sporcie. Komunikakacja marek z fanami  (sponsoring, Twich, Youtube, Twitter itp.).</t>
  </si>
  <si>
    <t xml:space="preserve">12. Branding w e-sporcie. Wybór partnerów realizujących cele marek. </t>
  </si>
  <si>
    <t>10. Sponsoring i branding w e-sporcie.</t>
  </si>
  <si>
    <t>9. Budowanie wizerunku zawodnika/gracza/drużyny z wykorzystaniem portali społecznościowych i serwisów streamingowych.</t>
  </si>
  <si>
    <t>8. Formy promocji wykorzystywane w e-sporcie (promocja uzupełniająca, sprzedaż osobista, public relations).</t>
  </si>
  <si>
    <t>7. Formy promocji wykorzystywane w e-sporcie (reklama i lokowanie produktów podczas wydarzeń e-sportowych).</t>
  </si>
  <si>
    <t>6. Promocja wydarzeń e-sportowych/drużyny i zawodnika.</t>
  </si>
  <si>
    <t>5. Personel i jego rola w kontekście organizacji i przebiegu wydarzeń e-sportowych.</t>
  </si>
  <si>
    <t>4. Cena i dystrybucja np. biletów na wydarzenia e-sportowe.</t>
  </si>
  <si>
    <t>3. Charakterystyka i wybór rynku docelowego - np. fana/widza zawodników/wydarzeń e-sportowych.</t>
  </si>
  <si>
    <t>1. Zapoznanie studentów z problematyką ćwiczeń, treściami, literaturą, wymaganiami zaliczeniowymi. Marketing w e-sporcie.</t>
  </si>
  <si>
    <t xml:space="preserve">K_W09, K_W03 </t>
  </si>
  <si>
    <t>K_W09, K_W03, K_K10</t>
  </si>
  <si>
    <t>P_W01, P_W02, P_K02</t>
  </si>
  <si>
    <t>14.Wizerunek firmy. Budowanie pozytywnego wizerunku klubu sportowego, zawodników.</t>
  </si>
  <si>
    <t xml:space="preserve">13. Globalizacja sportu. Wymiary i skutki. </t>
  </si>
  <si>
    <t>12. Wybrane aspekty sponsoringu sportowego.</t>
  </si>
  <si>
    <t>11. Internet i jego wykorzystanie w marketingu sportu.</t>
  </si>
  <si>
    <t>10. Badania marketingowe i rynkowe, metody i techniki badań.</t>
  </si>
  <si>
    <t>9. Badania marketingowe i rynkowe, metody i techniki badań.</t>
  </si>
  <si>
    <t>8. Kształtowanie polityki personalnej. Personel jako istotny element odziaływania marketingowego w klubie sportowym.</t>
  </si>
  <si>
    <t>7. Instrumenty promocji i możliwości ich wykorzystania do promocji usług i produktów sportowych.</t>
  </si>
  <si>
    <t xml:space="preserve">6. Rodzaje dystrybucji. Systemy dystrybucji w sporcie (np. biletów na mecze piłki nożnej). </t>
  </si>
  <si>
    <t>5. Cele polityki cenowej. Strategie i taktyki cenowe.  Elastyczność cenowa popytu na wydarzenia sportowe.</t>
  </si>
  <si>
    <t xml:space="preserve">4. Produkt na rynku sportowym. Struktura produktu. Cechy różniące dobra materialne i usługi. </t>
  </si>
  <si>
    <t xml:space="preserve">3. Charakterystyka nabywców usług i produktów, kryteria segmentacja. </t>
  </si>
  <si>
    <t xml:space="preserve">2. Marketing przez sport, marketing sportu, marketing organizacji sportowych. Marketing mix, specyfika marketingu produktów i usług.  </t>
  </si>
  <si>
    <t>1. Zapoznanie studentów z problematyką wykładów, treściami, literaturą. Wprowadzenie podstawowych pojęć z zakresu marketingu i ekonomii.</t>
  </si>
  <si>
    <t>Zapoznanie z problematyką marketingu sportowego, ze szczególnym uwzględnieniem procesów rynkowych zachodzących we współczesnym świecie. Wyposażenie w umiejętności pozwalające na prowadzenie analiz z wykorzystaniem określonych narzędzi marketingowych. Zapoznanie z możliwościami odziaływania marketingowego na widzów wydarzeń e-sportowych. Przekazanie wiedzy praktycznej pozwalającej na prowadzenie skutecznej komunikacji marketingowej oraz budowanie silnej pozycji rynkowej organizacji sportowych i marek przedsiębiorstw.</t>
  </si>
  <si>
    <t>5. Krzemień G. (2019). Własna firma krok po kroku. Działaj skutecznie na każdym etapie rozwoju swojego biznesu. MT BIZNES.</t>
  </si>
  <si>
    <t xml:space="preserve">4. Akty prawne - np. Ustawa z dnia 6 marca 2018 – Prawo przedsiębiorców.
</t>
  </si>
  <si>
    <t xml:space="preserve">3. Mućko P., Sokół A. (2020), Jak założyć i prowadzić własną firmę. Praktyczny poradnik z przykładami, CeDeWu, Warszawa.
</t>
  </si>
  <si>
    <t xml:space="preserve">2. Żaro Z.S.W. (2019), Jak założyć i prowadzić własną firmę. Poradnik dla przedsiębiorców rozpoczynających lub kontynuujących działalność gospodarczą według nowych przepisów prawnych.
</t>
  </si>
  <si>
    <t xml:space="preserve">1. Bednarczyk M., Nessel K. (red.) (2016). Przedsiębiorczość w sporcie. Zasady i praktyka, Wydawnictwo CeDeWu, Warszawa. </t>
  </si>
  <si>
    <t>5. Uruchomienie działalności gospodarczej w branży e-sportowej.</t>
  </si>
  <si>
    <t>4. Obowiązki przedsiębiorcy w zakresie podatków.</t>
  </si>
  <si>
    <t>3. Źródła finansowania wydatków związanych z podjęciem i prowadzeniem działalności gospodarczej w branży e-sportowej.</t>
  </si>
  <si>
    <t>2. Organizacja e-sportowa.</t>
  </si>
  <si>
    <t>1. Kryteria wyboru formy organizacyjno-prawnej przedsiębiorstwa funkcjonującego w branży e-sportowej.</t>
  </si>
  <si>
    <t>K_W09, K_U02, K_U04, K_U09, K_K01, K_K07</t>
  </si>
  <si>
    <t>P_W01, P_U01, P_U02, P_U03, P_K01, P_K02</t>
  </si>
  <si>
    <t>15. Prezentacje przedsięborstw branży e-sprtowej. Dyskusja i ocena przygotowanych propozycji.</t>
  </si>
  <si>
    <t>14. Prezentacje przedsięborstw branży e-sprtowej. Dyskusja i ocena przygotowanych propozycji.</t>
  </si>
  <si>
    <t>K_U02, K_K07</t>
  </si>
  <si>
    <t>13. Obowiązki pracowdowcy wobec ZUS. Ubezpieczenia społeczne i zdrowotne.</t>
  </si>
  <si>
    <t>K_U02, K_U04</t>
  </si>
  <si>
    <t>P_U01, P_U03</t>
  </si>
  <si>
    <t>12. Zatrudnienie pracowników - prawne formy zatrudnienia.</t>
  </si>
  <si>
    <t>11. Obowiązki przedsiębiorców w zakresie podatków.</t>
  </si>
  <si>
    <t>K_U02, K_K01</t>
  </si>
  <si>
    <t>10. Prawa przedsiębiorców w zakresie podatków. Rodzaje podatków.</t>
  </si>
  <si>
    <t>K_U09</t>
  </si>
  <si>
    <t>9. Wybrane formy finansowania działalności gospodarczej (np. finansowanie społecznościowe, franchising, venture capital).</t>
  </si>
  <si>
    <t>K_U09, K_K01</t>
  </si>
  <si>
    <t>8. Wybrane formy finansowania działalności gospodarczej (np. kredyty, pożyczki, oczędności, dotacje).</t>
  </si>
  <si>
    <t>K_U04, K_K01, K_K07</t>
  </si>
  <si>
    <t>7. Czynności związane z założeniem  działalności gospodarczej. Obowiązki przedsiębiorcy.</t>
  </si>
  <si>
    <t>6. Czynności związane z założeniem działalności gospodarczej. Prawa przedsiębiorcy.</t>
  </si>
  <si>
    <t>5. Forma organizacyjno-prawna przedsiębiorstw/organizacji e-sportowych - kryteria wyboru.</t>
  </si>
  <si>
    <t>4. Przygotowanie do podjęcia działalności gospodarczej/organizacji e-sportowej - przedmiot działalności, rynek docelowy, lokalizacja itp.</t>
  </si>
  <si>
    <t>3. Organizacje e-sportowe.</t>
  </si>
  <si>
    <t xml:space="preserve">2. Biznes plan na przykładzie przedsiębiorstwa w branży e-sportowej. </t>
  </si>
  <si>
    <t>1. Zapoznanie z celami, efektami kształcenia i sposobami ich weryfikacji, treściami programowymi, literaturą oraz sprawami organizacyjnymi. Zasady tworzenia biznes planu.</t>
  </si>
  <si>
    <t>wykład  (1)</t>
  </si>
  <si>
    <t>Kontrola obecności, zaliczenie pisemne.</t>
  </si>
  <si>
    <r>
      <t>P_K02. Potrafi samodzielnie rozwiązywać sprecyzowane zadania organizacyjne o charakterze praktycznym w zakresie działalności sportowej (</t>
    </r>
    <r>
      <rPr>
        <b/>
        <sz val="11"/>
        <color indexed="8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>/P6U_K/P6S_KO).</t>
    </r>
  </si>
  <si>
    <r>
      <t>P_K01. Zna poziom swojej wiedzy i umiejętności rozumiejąc potrzebę dokształcania się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</si>
  <si>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P_U03. Potrafi wywiązać się z obowiązków podatkowych i ubezpieczeniowych związanych z rozpoczęciem działalności gospodarczej w branży e-sportowej (</t>
    </r>
    <r>
      <rPr>
        <b/>
        <sz val="11"/>
        <color theme="1"/>
        <rFont val="Calibri"/>
        <family val="2"/>
        <charset val="238"/>
        <scheme val="minor"/>
      </rPr>
      <t>K_U02</t>
    </r>
    <r>
      <rPr>
        <sz val="11"/>
        <color theme="1"/>
        <rFont val="Calibri"/>
        <family val="2"/>
        <scheme val="minor"/>
      </rPr>
      <t>/P6U_U/P6S_UW).</t>
    </r>
  </si>
  <si>
    <r>
      <t>P_U02. Potrafi wybrać odpowiednie źródła finansowania działalności gospodarczej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scheme val="minor"/>
      </rPr>
      <t>//P6U_U/P6S_UW).</t>
    </r>
  </si>
  <si>
    <r>
      <t>P_U01. Potrafi dokonać oceny warunków prawno-ekonomicznych prowadzenia działalności w zakresie e-sportu i zarejestrować indywidualną działalność gospodarczą (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>/P6U_U/P6S_UW, P6S_UO).</t>
    </r>
  </si>
  <si>
    <t>P_W01. Posiada wiedzę z zakresu zarządzania i marketingu. Zna prawne, organizacyjne i etyczne zasady zakładania i prowadzenia działalności gospodarczej związanej z uczestnictwem w aktywności fizycznej. Rozumie znaczenie budowania dobrego wizerunku w społeczeństwie.</t>
  </si>
  <si>
    <r>
      <t>P_W01. Zna prawne, ekonomiczne, organizacyjne i etyczne zasady zakładania i prowadzenia działalności gospodarczej związanej z branżą e-sportową (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>/P6U_W/P6S_WK).</t>
    </r>
  </si>
  <si>
    <t>Celem przedmiotu jest zapoznanie studentów z zagadnieniami związanymi z prowadzeniem działalności gospodarczej w sferze e-sportu, w szczególności wiedzą ekonomiczno-prawną, niezbędną do planowania i podejmowania własnego biznesu.</t>
  </si>
  <si>
    <t>prof. dr hab. Lech Jaczynowski (lech.jaczynowski@awf.edu.pl)</t>
  </si>
  <si>
    <t>15. Klimczyk Ł., Leciak M. (red.) (2020), E-sport. Aspekty prawne. Wyd. C.H. BECK.</t>
  </si>
  <si>
    <t>14. Grzybczyk K. (red.) (2021), E-sport. Prawne aspekty, Wyd Wolters Kluwer.</t>
  </si>
  <si>
    <t xml:space="preserve">13. Chaloner P. (2020). Esport. Insiderski przewodnik po świecie gamingu. ZNAK LITERANOVA.
</t>
  </si>
  <si>
    <t>12. Kopańko K. (2021). Polski e-sport. ZNAK HORYZONT.</t>
  </si>
  <si>
    <t>11. Zawadzki E. (2006). Protokół i ceremoniał sportowy, PKMS, Warszawa.</t>
  </si>
  <si>
    <t>10. Wyszyński A. (red.) (2020). Efektywność klubów piłkarskich Ekstraklasy, UWM.</t>
  </si>
  <si>
    <t>9. Ryba B. (red.) (1998); Zarządzanie przedsięwzięciami sportowymi, PKMS, Warszawa.</t>
  </si>
  <si>
    <t xml:space="preserve">8. Jaczynowski L. (2019). Nauki o kulturze fizycznej w wymiarze historycznym a nowa klasyfikacja dziedzin i dyscyplin naukowych w Polsce, "Sport i Turystyka" Tom 2, nr 2, s. 11-28. </t>
  </si>
  <si>
    <t xml:space="preserve">7. Jaczynowski L. (red.) (2005). Techniki organizatorskie w teorii i praktyce kultury fizycznej (Podręcznik dla studentów wychowania fizycznego), Wydawnictwa Dydaktyczne AWF, Warszawa. </t>
  </si>
  <si>
    <t>6. Błaszyk M., Błaszyk P., Kędzierski A., Tonder T. (2017). Bezpieczeństwo imprez masowych, Stowarzyszenie Edukacja dla Bezpieczeństwa, Poznań.</t>
  </si>
  <si>
    <t xml:space="preserve">5. Sabat M., Organizacja turnieju oraz zapobieganie zagrożeniom bezpieczeństwa publicznego, Wolters  Kluwers Business, Warszawa 2012 .
</t>
  </si>
  <si>
    <t>4. Wojciechowski K., Widowisko sportowe w telewizji. Widowisko sportowe i audiowizualna relacja z niego jako dobra chronione w świetle polskiego prawa prywatnego, LIBER, Warszawa 2005. 
.</t>
  </si>
  <si>
    <t xml:space="preserve">3. Wartecki A., Zarządzanie organizacjami sportowymi,  AWF, Poznań 2008.
</t>
  </si>
  <si>
    <t xml:space="preserve">2. Bednarczyk M., Nessel K. (red.), Przedsiębiorczość w sporcie: zasady i praktyka, CeDeWu, Warszawa 2016.
</t>
  </si>
  <si>
    <t xml:space="preserve">1. Ustawa z dnia 20 marca 2009 r. o bezpieczeństwie imprez masowych (Dz. U. z 2020 r., poz. 97). 
</t>
  </si>
  <si>
    <t>8. Zasady konstrukcji tzw. macierzy obszarów dyskusyjnych w makrometodyce nauczania (na przykładzie piłki nożnej).</t>
  </si>
  <si>
    <t>7. Omów i przeanalizuj algorytm scenariusza przykładowej imprezy sportowej.</t>
  </si>
  <si>
    <t>6. Porównaj i wskaż różnice konstrukcyjne pomiędzy strukturą hierarchiczną i modelem stowarzyszeniowym.</t>
  </si>
  <si>
    <t>5. Wskaż błędy logiczno-matematyczne w najbardziej popularnej definicji tzw. "większości bezwzględnej".</t>
  </si>
  <si>
    <t>4. Zasady przygotowania konferencji/komunikatu prasowego.</t>
  </si>
  <si>
    <t>3. Wybrane techniki negocjacyjne.</t>
  </si>
  <si>
    <t>2. Różne aspekty zapewnienia bezpieczeństwa podczas imprez sportowych (sportowców, sędziów, widzów).</t>
  </si>
  <si>
    <t>1. Obowiązki organizatora wydarzenia sportowego/e-sportowego.</t>
  </si>
  <si>
    <t>4. Filmy dydaktyczne.</t>
  </si>
  <si>
    <t>3. Komputer.</t>
  </si>
  <si>
    <t>2. Kalkulatory.</t>
  </si>
  <si>
    <t>K_W09, K_U04, K_U10, K_K01</t>
  </si>
  <si>
    <t>P_W01, PU02, P_U03, K_K01</t>
  </si>
  <si>
    <t>15. Sprawdzian wiedzy.</t>
  </si>
  <si>
    <t>K_W09, K_U01, K_U04K_U10, K_K01, K_K09</t>
  </si>
  <si>
    <t>14. Prezentacje przedsięwzięć sportowych na przykładzie turniejów e-sprtowych lub obozów szkoleniowych. Dyskusja i ocena przygotowanych propozycji.</t>
  </si>
  <si>
    <t>K_W09, K_U01, K_U10, K_K01</t>
  </si>
  <si>
    <t>13. Negocjacje - przykłady technik negocjacyjnych wykorzystywanych przy organizacji wydarzeń e-sportowych (cz.II).</t>
  </si>
  <si>
    <t>12. Negocjacje - przykłady technik negocjacyjnych wykorzystywanych przy organizacji wydarzeń e-sportowych (cz.I).</t>
  </si>
  <si>
    <t>11. Negocjacje - wykorzystanie negocjacji na każdym z etapów zarządzania przedsięwzięciem sportowym.</t>
  </si>
  <si>
    <t>K_U01, K_U10, K_K01</t>
  </si>
  <si>
    <t>10. Transmisje. Przygotowanie video z wypowiedziami zapowiadającymi mecze.</t>
  </si>
  <si>
    <t>K_W09,K_U01, K_U10, K_K01</t>
  </si>
  <si>
    <t xml:space="preserve">10. Promocja wydarzeń e-sportowych. Konferencja prasowa. </t>
  </si>
  <si>
    <t>9. Promocja wydarzeń e-sportowych. Współpraca z mediami. Komunikat prasowy.</t>
  </si>
  <si>
    <t>8. Przygotowanie obiektów do wydarzeń e-sportowych (sprzęt, stanowiska, widownia, transmisje on-line itp.).</t>
  </si>
  <si>
    <t>7. Zarządzanie obiektami sportowymi – wykorzystanie obiektów do organizacji masowych wydarzeń e-sportowych.</t>
  </si>
  <si>
    <t>K_W09, K_U01, K_U10, K_K09</t>
  </si>
  <si>
    <t>P_W01, P_U01, P_U03, P_K02</t>
  </si>
  <si>
    <t>6. Bezpieczeństwo wydarzeń e-sportowych.</t>
  </si>
  <si>
    <t>K_W09, K_U01, K_U04, K_U10, K_K01, K_K09</t>
  </si>
  <si>
    <t xml:space="preserve">5. Projektowanie przedsięwzięć sportowych – przykłady planów i dokumentów wykorzystywanych przy organizacji i realizacji wydarzeń e-sportowych. </t>
  </si>
  <si>
    <t>4. Podmioty biorące udział w organizacji, realizacji i zabezpieczeniu wydarzeń e-sportowych.</t>
  </si>
  <si>
    <t>3. Obowiązki organizatora wydarzeń e-sportowych.</t>
  </si>
  <si>
    <t>K_W09, K_U04, K_K01</t>
  </si>
  <si>
    <t>P_W01, P_U02, P_K01</t>
  </si>
  <si>
    <t>2. Organizacja wydarzeń e-sportowych – rodzaje wydarzeń, w tym masowa impreza sportowa, turnieje e-sportowe.</t>
  </si>
  <si>
    <t>P_W09, K_K09</t>
  </si>
  <si>
    <t>1. Zapoznanie z celami, efektami kształcenia i sposobami ich weryfikacji, treściami programowymi, literaturą oraz sprawami organizacyjnymi. Istota zarządzania przedsięwzięciem sportowym. Wydarzenia e-sportowe jako przedsięwzięcia sportowe.</t>
  </si>
  <si>
    <t xml:space="preserve"> K_K01</t>
  </si>
  <si>
    <t>15. Dyskusja panelowa nad oceną skuteczności proponowanych technik decyzyjnych w realiach przedsięwzięć sportowych związanych z piłka nożną.</t>
  </si>
  <si>
    <t>14. Przełożenie zasad podejmowania decyzji kolegialnych na funkcjonowanie demokratycznego państwa (system majoritarny i proporejolny).</t>
  </si>
  <si>
    <t>K_U01, K_K01</t>
  </si>
  <si>
    <t>13. Techniki podejmowania decyzji kolegialnych (większościowa, aprobująca, Bordy, Conderceta, Tofflera). Większości (zwykła, bezwzględna, kwalifikowana, absolutna). Zasady głosowania większością względną (na listę).</t>
  </si>
  <si>
    <t>12. Wybrane inne techniki decyzyjne: burza mózgów, diagram Ishekawy (4M), gwiazda socjometryczna. SWOT.</t>
  </si>
  <si>
    <t xml:space="preserve">11. Systemy rozgrywek turniejowych (pucharowy, tabela Bergera i inne). Diagram Pareto. Drzewo celów. </t>
  </si>
  <si>
    <t>K_W09,  K_K01</t>
  </si>
  <si>
    <t>P_W01,  P_K01</t>
  </si>
  <si>
    <t>10. Regulaminy i przepisy startowe. Scenariusze. Algorytmizacja przepisów (schematy blokowe).</t>
  </si>
  <si>
    <t>K_W09, K_U10, K_K09</t>
  </si>
  <si>
    <t>P_W01, P_U03, P_K02</t>
  </si>
  <si>
    <t>9. Prawo w sporcie. Konwencje międzynarodowe Rady Europy. Ustawa o sporcie. Prawo o zgromadzeniach (Dz.U. 2015 poz. 1485). Współpraca z Policją. Ubezpieczenia w sporcie.</t>
  </si>
  <si>
    <t>8. Optymalizacja harmonogramów organizacji imprez sportowych, zgrupowań itp., przy pomocy CPM (Cvital Path Method).</t>
  </si>
  <si>
    <t xml:space="preserve">7. Badania operacyjne. Planowanie sieciowe. Macierz  kwadratowa zero-jedynkowa. Makro- i mikrometodyka nauczania elementów technicznych (na przykładzie piłki nożnej). </t>
  </si>
  <si>
    <t>6. Typologia przedsięwzięć sportowych (treningi, zawody sportowe, zgrupowania, organizowanie struktur hierarchicznych i NGOs w klubach sportowych, mechanizmy podejmowania decyzji (techniki decyzyjne).</t>
  </si>
  <si>
    <t xml:space="preserve">K_W09, K_U04, </t>
  </si>
  <si>
    <t>P_W01, P_U02</t>
  </si>
  <si>
    <t>5. Struktury organizacji międzynarodowych związanych ze sportem bezpośrednio lub pośrednio: Rada Europy, UE, FiFA, UEFA, MKOl i inne.</t>
  </si>
  <si>
    <t>4. Organizacje pozarządowe (NGOs) w sporcie i ich specyfika w stosunku do klasycznego zarządzania. Federacje sportowe, polskie związki sportowe, kluby sportu masowego, PKOl i inne.</t>
  </si>
  <si>
    <t>3. Zależność cel - struktura organizacyjna. Teoria struktur: hierarchiczne (szkoła astońska), macierzowe. Struktury państwowe kultury fizycznej w wybranych krajach UE.</t>
  </si>
  <si>
    <t>2. System nauk o kulturze fizycznej w ujęciu J. Śniadeckiego, B. Macfadden'a, G.A. Duperron'a, CIEPS, L.P. Matveev'a i innych. Definicje.</t>
  </si>
  <si>
    <t xml:space="preserve">1. Główne szkoły (nurty w naukach o zarządzaniu i ich twórcy: F. Taylor, H. Fayol, E.Mayo, L. Kantorowicz, T. Kotarbiński, L. Bertalanffy i inni. Terminologia - podstawowe pojęcia. </t>
  </si>
  <si>
    <t>Ocenianie ciągłe, zaliczenie pisemne i ustne, egzamin pisemny oraz ustny egzamin poprawkowy.</t>
  </si>
  <si>
    <r>
      <t>P_K02. Realizuje zadania w sposób zapewniający bezpieczeństwo uczestnikom działań sportowych (</t>
    </r>
    <r>
      <rPr>
        <b/>
        <sz val="11"/>
        <color indexed="8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</si>
  <si>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P_K01. Potrafi samodzielnie rozwiązywać sprecyzowane zadania organizacyjne o charakterze praktycznym w zakresie działalności sportowej (</t>
    </r>
    <r>
      <rPr>
        <b/>
        <sz val="11"/>
        <color indexed="8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>/P6U_K/P6S_KO).</t>
    </r>
  </si>
  <si>
    <r>
      <t>P_U03. Posiada umiejętność posługiwania się uznanymi zasadami, formami, środkami i metodami w projektowaniu i realizacji przedsięwzięć sportowych (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>/P6U_U/P6S_UW).</t>
    </r>
  </si>
  <si>
    <r>
      <t>P_U02. Potrafi ocenić i wykorzystać warunki niezbędne do prowadzenia podstawowych form działalności sportowej (</t>
    </r>
    <r>
      <rPr>
        <b/>
        <sz val="11"/>
        <color indexed="8"/>
        <rFont val="Calibri"/>
        <family val="2"/>
        <scheme val="minor"/>
      </rPr>
      <t>K_U04</t>
    </r>
    <r>
      <rPr>
        <sz val="11"/>
        <color indexed="8"/>
        <rFont val="Calibri"/>
        <family val="2"/>
        <scheme val="minor"/>
      </rPr>
      <t>/P6U_U/P6S_UW, P6S_UO).</t>
    </r>
  </si>
  <si>
    <r>
      <t>P_U01. Potrafi samodzielnie i w zespole planować i organizować przedsięwzięcia sportowe. Potrafi organizować i koordynować pracę grupy społecznej (</t>
    </r>
    <r>
      <rPr>
        <b/>
        <sz val="11"/>
        <color indexed="8"/>
        <rFont val="Calibri"/>
        <family val="2"/>
        <scheme val="minor"/>
      </rPr>
      <t>K_U0</t>
    </r>
    <r>
      <rPr>
        <b/>
        <sz val="11"/>
        <color indexed="8"/>
        <rFont val="Calibri"/>
        <family val="2"/>
        <charset val="238"/>
        <scheme val="minor"/>
      </rPr>
      <t>1</t>
    </r>
    <r>
      <rPr>
        <sz val="11"/>
        <color indexed="8"/>
        <rFont val="Calibri"/>
        <family val="2"/>
        <scheme val="minor"/>
      </rPr>
      <t>/P6U_U/P6S_UO).</t>
    </r>
  </si>
  <si>
    <r>
      <t>P_W01.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sportowymi (</t>
    </r>
    <r>
      <rPr>
        <b/>
        <sz val="11"/>
        <color indexed="8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</si>
  <si>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t>Zapoznanie słuchaczy z aspektami planowania, organizacji oraz realizacji promocji przedsięwzięć sportowych (wydarzeń e-sportowych), ze szczególnym uwzględnieniem aktywności związanych wydarzeniami e-sportowymi, także pod względem praktycznego zapewniania bezpieczeństwa podczas turniejów e-sportowych i promocji tych wydarzeń.</t>
  </si>
  <si>
    <t>Zarządzanie i marketing w e-sporcie (S_ES/I/st/12)</t>
  </si>
  <si>
    <t>III rok/IV semestr</t>
  </si>
  <si>
    <r>
      <t>P_W01. Posiada ogólną wiedzę z zakresu zarządzania i marketingu oraz znajomość  instrumentów marketingu i rozumie ich znaczenie w procesie budowania przewagi na wybranych płaszczyznach, w różnego typu organizacjach. Zna specyfikę i zasady komunikacji marketingowej (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</si>
  <si>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P_U01.  Potrafi przygotować ofertę, ustalić cenę, dokonać wyboru działań promocyjnych i dystrybucyjnych, kształtować relacje z klientami a także dokonać wyboru rynku docelowego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/P6U_U/P6S_UW/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color theme="1"/>
        <rFont val="Calibri"/>
        <family val="2"/>
        <charset val="238"/>
        <scheme val="minor"/>
      </rPr>
      <t>/P6U_U/P6S_UW/P6S_UK).</t>
    </r>
  </si>
  <si>
    <r>
      <t>P_K01. Potrafi komunikować się z innymi ludźmi i przekazywać podstawową wiedzę związaną ze sportem a także rozwiązywać podstawowe problemy z zakresu zarządzania i marketingu 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color theme="1"/>
        <rFont val="Calibri"/>
        <family val="2"/>
        <charset val="238"/>
        <scheme val="minor"/>
      </rPr>
      <t>/P6U_K/P6S_KO/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</si>
  <si>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P_K02. Rozumie potrzebę korzystania z dorobku różnych nauk (pomocniczych dla sportu) i docenia możliwość współpracy z ich przedstawicielami. Dba o wysoki standard transferu interdyscyplinarnej wiedzy naukowej do praktyki sportu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</si>
  <si>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P_W02.  Posiada wiedzę na temat sposobów, rodzajów, celów prowadzenia badań i analiz rynkowych, a także ich interpretacji jakich wymaga współczesne sprawne zarzadzanie organizacjami sportowymi. Zna i rozumie podstawy funkcjonowania organizacji w dynamicznym otoczeniu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</si>
  <si>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P_U02. Umie przeprowadzić proste analizy w zakresie tworzenia i utrwalania pozytwynego wizerunku wybranych marek na rynku e-sportu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>/P6U_U/P6S_UW).</t>
    </r>
  </si>
  <si>
    <t>2. Produkt sportowy i jego struktura (dyscyplina, e-zawodnik, e-drużyna, e-wydzarzenie, znak firmowy).</t>
  </si>
  <si>
    <t>2. Filmy dydaktyczne.</t>
  </si>
  <si>
    <t xml:space="preserve"> Ekonomiczno-prawne podstawy działalności biznesowej w sporcie (S_ES/I/st/13)</t>
  </si>
  <si>
    <t>1. Podstawy prawa.</t>
  </si>
  <si>
    <t>2. Ekonomika sportu, prawo sportowe.</t>
  </si>
  <si>
    <t xml:space="preserve">3. Organizacja sportu krajowego oraz międzynarodowego. </t>
  </si>
  <si>
    <t>K_W04, K_W03, K_W09</t>
  </si>
  <si>
    <t>4. Rynek sportowy. Uczestnicy rynku sportowego.</t>
  </si>
  <si>
    <t>5. Działalność gospodarcza w sporcie, formy prawne działalności klubów sportowych.</t>
  </si>
  <si>
    <t>K_W04, K_W03, K_W09, K_U02, K_U04</t>
  </si>
  <si>
    <t>6. Działalność usługowa w sporcie.</t>
  </si>
  <si>
    <t>7. Marketing sportowy.</t>
  </si>
  <si>
    <t>K_W03, K_W09, K_U04</t>
  </si>
  <si>
    <t>8. Finansowanie sportu – dotacje, nagrody, stypendia, środki europejskie.</t>
  </si>
  <si>
    <t>9. Podatki w sporcie.</t>
  </si>
  <si>
    <t>10. Sport a prawo międzynarodowe.</t>
  </si>
  <si>
    <t xml:space="preserve">11. Ochrona konkurencji na rynku sportowym. Ochrona własności intelektualnej. </t>
  </si>
  <si>
    <t>12. Ubezpieczenia sportowe.</t>
  </si>
  <si>
    <t>13. Bezpieczeństwo imprez masowych .</t>
  </si>
  <si>
    <t>14. Odpowiedzialność dyscyplinarna i rozwiązywanie sporów.</t>
  </si>
  <si>
    <t>15. Sprzeczność przepisów prawa w sporcie.</t>
  </si>
  <si>
    <t>1. Środki audiowizualne.</t>
  </si>
  <si>
    <t>2. Zestawy zadań.</t>
  </si>
  <si>
    <t>3. Wnioski/druki rejestracyjne, podatkowe, ubezpieczeniowe.</t>
  </si>
  <si>
    <r>
      <t>P_W02. Zna rodzaje oraz kompetencje i zasady funkcjonowania krajowych i międzynarodowych organizacji sportowych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>/P6U_W/P6S_WG, P6S_WK).</t>
    </r>
  </si>
  <si>
    <r>
      <t>P_W03. Posiada wiedzę na temat prawno-ekonomicznych uwarunkowań działalności gospodarczej w sporcie (</t>
    </r>
    <r>
      <rPr>
        <b/>
        <sz val="11"/>
        <color theme="1"/>
        <rFont val="Calibri"/>
        <family val="2"/>
        <scheme val="minor"/>
      </rPr>
      <t>K_W03</t>
    </r>
    <r>
      <rPr>
        <sz val="11"/>
        <rFont val="Calibri"/>
        <family val="2"/>
        <scheme val="minor"/>
      </rPr>
      <t xml:space="preserve">/P6U_W/P6S_WK). </t>
    </r>
  </si>
  <si>
    <r>
      <t>P_W04. Zna zasady bezpiecznej organizacji masowych imprez sportowych oraz innych przedsięwzięć sportowych (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 xml:space="preserve">/P6U_W/P6S_WK). </t>
    </r>
  </si>
  <si>
    <r>
      <t>P_W05. Zna uregulowania prawne i organizacyjne dotyczące funkcjonowania organizacji sportowych (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 xml:space="preserve">/P6U_W/P6S_WK). </t>
    </r>
  </si>
  <si>
    <t>P_W03, P_W05, P_U03</t>
  </si>
  <si>
    <t>P_W02, P_W03, P_W05</t>
  </si>
  <si>
    <t>K_W04, K_W03, K_W09, K_U01, K_U02, K_U04</t>
  </si>
  <si>
    <t>P_W02, P_W03, P_W05, P_U01,  P_U02, P_U03</t>
  </si>
  <si>
    <t>K_W04, K_W03, K_W09, K_U04</t>
  </si>
  <si>
    <t>K_W03, K_U04</t>
  </si>
  <si>
    <t>P_W02, P_W05, P_U02, P_U03</t>
  </si>
  <si>
    <t>P_W02, P_W03, P_W05, P_U02</t>
  </si>
  <si>
    <t>P_W05</t>
  </si>
  <si>
    <r>
      <t>P_U04. Potrafi dokonać oceny warunków prawno-ekonomicznych prowadzenia działalności w zakresie sportu (</t>
    </r>
    <r>
      <rPr>
        <b/>
        <sz val="11"/>
        <color theme="1"/>
        <rFont val="Calibri"/>
        <family val="2"/>
        <charset val="238"/>
        <scheme val="minor"/>
      </rPr>
      <t>K_U04</t>
    </r>
    <r>
      <rPr>
        <sz val="11"/>
        <color theme="1"/>
        <rFont val="Calibri"/>
        <family val="2"/>
        <scheme val="minor"/>
      </rPr>
      <t>/P6U_U/P6S_UW, P6S_UO).</t>
    </r>
  </si>
  <si>
    <t xml:space="preserve">P_W03, P_U04
 </t>
  </si>
  <si>
    <t>P_W03, P_W05, P_U04</t>
  </si>
  <si>
    <t>P_W02, P_W03, P_W05, P_U04</t>
  </si>
  <si>
    <t>P_W02, P_W03, P_W05, P_U02, P_U04</t>
  </si>
  <si>
    <t>K_W04, K_W03, K_W09, K_U04, K_U09</t>
  </si>
  <si>
    <t>P_W02, P_W05, P_U02, P_U04</t>
  </si>
  <si>
    <t>P_W04, P_U02</t>
  </si>
  <si>
    <t>P_W04, P_W05, P_U01, P_U02</t>
  </si>
  <si>
    <t>K_W04, K_W09, K_U04, K_U09</t>
  </si>
  <si>
    <t>K_W04, K_W03, K_W09, K_W13, K_U09</t>
  </si>
  <si>
    <t>K_W09, K_U09</t>
  </si>
  <si>
    <t>K_W09, K_U01, K_U09</t>
  </si>
  <si>
    <t>Zarządzanie przedsięwzięciami sportowymi (S_ES/I/st/14)</t>
  </si>
  <si>
    <t>5. Ustawa z dnia 25 czerwca 2010 r. o sporcie (Dz.U. 2010, Nr 127, poz. 857 z późn. zm.)</t>
  </si>
  <si>
    <t>3. Grzybczyk K. (2019). Rozrywki XXI w.a prawo własności intelektualnej. Wydawnictwo Wolters Kluwer Polska, Warszawa.</t>
  </si>
  <si>
    <t>5. Doping w e-sporcie.</t>
  </si>
  <si>
    <t>4. Prawnoautorska ochrona transmisji wydarzeń sportowych.</t>
  </si>
  <si>
    <t>3. Własność intelektualna w e-sporcie - monopol autorski.</t>
  </si>
  <si>
    <t>2.Sponsoring w e-sporcie.</t>
  </si>
  <si>
    <t>1. Dobra osobiste e-sportowców.</t>
  </si>
  <si>
    <t>K_W04, K_U01, K_U02, K_K09</t>
  </si>
  <si>
    <t>P_W01, P_U01, P_U02, P_K02</t>
  </si>
  <si>
    <t>K_W04, K_W09, K_W13, K_U01, K_U02</t>
  </si>
  <si>
    <t>P_W01, P_W02, P_W03, P_U01, P_U02, P_K02</t>
  </si>
  <si>
    <t>K_W04, K_W09, K_U01, K_U02, K_K09</t>
  </si>
  <si>
    <t>P_W01, P_W02, P_U01, P_U02, P_K02</t>
  </si>
  <si>
    <t>K_W04, K_W09, K_W13, K_U01, K_U02, K_K09</t>
  </si>
  <si>
    <t>K_W04, K_W09, K_U01, K_U02</t>
  </si>
  <si>
    <t>K_W04, K_W13, K_U01, K_U02, K_K09</t>
  </si>
  <si>
    <t>P_W01, P_W03, P_U01, P_U02, P_K02</t>
  </si>
  <si>
    <t>K_W13, K_U01, K_U02, K_U02</t>
  </si>
  <si>
    <t>P_W01, P_W02, P_W03, P_U01, P_U02</t>
  </si>
  <si>
    <t>K_W13, K_U02, K_K07</t>
  </si>
  <si>
    <t>P_W03, P_U02, P_K01</t>
  </si>
  <si>
    <t>Kontrola obecności, zaliczenie końcowe.</t>
  </si>
  <si>
    <r>
      <t>P_K02. Organizując działania e-sportowe zapewnia bezpieczeństwo ich uczestnikom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 xml:space="preserve">/P6U_K/P6S_KR). </t>
    </r>
  </si>
  <si>
    <r>
      <t>P_K01. Zna poziom swojej wiedzy i umiejętności rozumiejąc potrzebę dokształcania się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/P6U_K/P6S_KK/P6S_UU).</t>
    </r>
  </si>
  <si>
    <r>
      <t>P_U02.  Posiada umiejętność wyszukiwania norm prawnych oraz posługiwania się aktami prawnymi regulującymi działalność w zakresie e-sportu (</t>
    </r>
    <r>
      <rPr>
        <b/>
        <sz val="11"/>
        <color theme="1"/>
        <rFont val="Calibri"/>
        <family val="2"/>
        <scheme val="minor"/>
      </rPr>
      <t>K_U02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</si>
  <si>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r>
      <t>P_U01. Potrafi zorganizować przedsięwzięcia e-sportowe zgodnie z obowiązującymi przepisami prawa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 xml:space="preserve">/P6U_U/P6S_UO). </t>
    </r>
  </si>
  <si>
    <r>
      <t>P_W03. Posiada wiedzę na temat ochrony własności intelektualnej w zakresie e-sportu (</t>
    </r>
    <r>
      <rPr>
        <b/>
        <sz val="11"/>
        <color theme="1"/>
        <rFont val="Calibri"/>
        <family val="2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>/P6U_W/P6S_WG/P6S_WK).</t>
    </r>
  </si>
  <si>
    <r>
      <t>P_W02. Zna uregulowania prawne i organizacyjne dotyczące działalności organizacji e-sportowych (</t>
    </r>
    <r>
      <rPr>
        <b/>
        <sz val="11"/>
        <color theme="1"/>
        <rFont val="Calibri"/>
        <family val="2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 xml:space="preserve">/P6U_W/P6S_WK). </t>
    </r>
  </si>
  <si>
    <r>
      <t>P_W01. Zna rodzaje oraz kompetencje i zasady funkcjonowania krajowych i międzynarodowych organizacji e-sportowych (</t>
    </r>
    <r>
      <rPr>
        <b/>
        <sz val="11"/>
        <color theme="1"/>
        <rFont val="Calibri"/>
        <family val="2"/>
        <scheme val="minor"/>
      </rPr>
      <t>K_W04</t>
    </r>
    <r>
      <rPr>
        <sz val="11"/>
        <color theme="1"/>
        <rFont val="Calibri"/>
        <family val="2"/>
        <charset val="238"/>
        <scheme val="minor"/>
      </rPr>
      <t>/P6U_W/P6S_WG/P6S_WK).</t>
    </r>
  </si>
  <si>
    <t>Celem przedmiotu jest wprowadzenie słuchaczy w problematykę ochrony własności intelektualnej z zakresu e sportu oraz prawnych aspektektów funkcjonowania branży e-sportowej.</t>
  </si>
  <si>
    <t>0/15</t>
  </si>
  <si>
    <t>III rok/ VI semestr</t>
  </si>
  <si>
    <t>Ochrona własności intelektualnej (S_ES/I/st/15)</t>
  </si>
  <si>
    <t xml:space="preserve">4. Wzorce umów, regulaminy. </t>
  </si>
  <si>
    <t xml:space="preserve">3. Akty prawne. </t>
  </si>
  <si>
    <t xml:space="preserve">1. Środki audiowizualne. </t>
  </si>
  <si>
    <t xml:space="preserve">2. Internet. </t>
  </si>
  <si>
    <t>Prowadzący przedmiot                                                                                   (e-mail)</t>
  </si>
  <si>
    <t xml:space="preserve">12. www.eweszlo.pl </t>
  </si>
  <si>
    <t>11. Zimbardo Ph. (2004). Psychologia i życie. PWN Warszawa.</t>
  </si>
  <si>
    <t>10. Wojciszke, B. (2006). Człowiek wśród ludzi. Warszawa: Scholar.</t>
  </si>
  <si>
    <t>9. Turner J. S., Helis, D. B. (1999). Rozwój człowieka. Warszawa: WSiP.</t>
  </si>
  <si>
    <t>8. Strelau J. (red.) (2005). Psychologia. Podręcznik akademicki. T. I–III. GWP, Gdańsk.</t>
  </si>
  <si>
    <t>7. Krawczyński M., Nowicki, D. (2004). (red.). Psychologia sportu w treningu dzieci i młodzieży. Warszawa: COS.</t>
  </si>
  <si>
    <t>6. Kozielecki J. (2007). Psychotransgresjonizm. Nowy kierunek psychologii. Warszawa: Żak.</t>
  </si>
  <si>
    <t>5. Kozielecki J. (2000). Koncepcje psychologiczne człowieka. Warszawa: Żak.</t>
  </si>
  <si>
    <t>4. Gracz J., Sankowski, T. (2007). Psychologia aktywności fizycznej. Poznań: AWF.</t>
  </si>
  <si>
    <t>3. Bishop, G.D. (2000). Psychologia zdrowia. Wrocław: Wydawnictwo Astrum.</t>
  </si>
  <si>
    <t>2. Birch A. (2009). Psychologia rozwojowa w zarysie: od niemowlęctwa do dorosłości. Warszawa: PWN.</t>
  </si>
  <si>
    <t>1. Aronson E., Wilson, T. D., Akert, R. M. (1999). Psychologia społeczna. Serce i umysł. Poznań: Zysk i S-ka.</t>
  </si>
  <si>
    <t xml:space="preserve">5.  Wyjasnij rolę motywacji wewnętrznej w kreowaniu sukcesu sportowego. </t>
  </si>
  <si>
    <t xml:space="preserve">4. Wyjaśnij rolę psychologa sportowego w kontakcie z e-zawodnikiem. Uzasadnij konieczność współpracy zawodnika z psychologiem sportu. </t>
  </si>
  <si>
    <t>3. Uzasadnij potrzebę ustawicznego doskonalenia się e-zawodnika.</t>
  </si>
  <si>
    <t>2. Wymień podstawowe metody badawcze strosowane w psychologii.</t>
  </si>
  <si>
    <t>1. Przedstaw cele i zadania psychologii sportu.</t>
  </si>
  <si>
    <t>4. Filmy edukacyjne.</t>
  </si>
  <si>
    <t>3. Kwestionariusze i testy psychologiczne.</t>
  </si>
  <si>
    <t>2. Artykuły papiernicze.</t>
  </si>
  <si>
    <t>K_W06, K_W08, K_K07, K_K10, K_K03</t>
  </si>
  <si>
    <t>P_W01, P_K02, P_K03</t>
  </si>
  <si>
    <t xml:space="preserve">15. Omówienie kolokwium. Podsumowanie semestru. </t>
  </si>
  <si>
    <t>K_W06, K_W08, K_W02, K_W15, K_W13, K_U05, K_u19</t>
  </si>
  <si>
    <t>14. Kolokwium.</t>
  </si>
  <si>
    <t>K_W06, K_W08, K_W13, K_U08, K_U14, K_U21, K_K07, K_K10</t>
  </si>
  <si>
    <t xml:space="preserve">P_W01, P_W03, P_U02, P_K02 </t>
  </si>
  <si>
    <t>13.  Procesy zachodzące w zespole. Myślenie grupowe – warsztat.</t>
  </si>
  <si>
    <t>K_W06, K_W08, K_W13, K_K05, K_K06, K_K07, K_K10</t>
  </si>
  <si>
    <t xml:space="preserve">12. Hejt w komentarzach internetowych. Analiza zjawiska. Przyczyny i konsekwencje hejtu w internecie. Jak sobie radzić z mową nienawiści. </t>
  </si>
  <si>
    <t>K_W06, K_W08, K_W13, K_U05, K_U19,K_U08, K_U14, K_U21, K_U11, K_U17, K_K05, K_K06, K_K05, _K06</t>
  </si>
  <si>
    <t>P_W01, P_W03, P_U01, P_U02, P_U03, P_K01, P_K02</t>
  </si>
  <si>
    <t>11. Diagnoza zachowań asertywnych. Reakcja na krytykę, negatywną ocenę. Etykietowanie. Doskonalenie komunikacji asertywnej wśród e-zawodników.</t>
  </si>
  <si>
    <t>10. Test Kompetencji Społecznej KKS – wskazówki do samorozwoju. Rola komunikacji niewerbalnej. Komunikowanie uczuć i postaw (relacja trener – zawodnik).</t>
  </si>
  <si>
    <t>K_W06, K_W08, K_W13, K_U05, K_U19,K_U08, K_U14, K_U21, K_U11, K_U17, K_K05, K_K06</t>
  </si>
  <si>
    <t>P_W01, P_W03, P_U01, P_U02, P_U03, P_K02</t>
  </si>
  <si>
    <t>9. Wybrany test osobowości. Określenie silnych i słabych stron zawodnika.  Problemy prywatne źródłem trudnosci w turnieju. System wartości i zdrowy tryb życia poza grą. Równowaga czynnosci codziennych. Model mistrza.</t>
  </si>
  <si>
    <t>K_W06, K_W08, K_W13, K_U05, K_U19, K_U11, K_U17, K_K07, K_K10</t>
  </si>
  <si>
    <t>P_W01, P_W03, P_U01, P_U03, P_K02</t>
  </si>
  <si>
    <t xml:space="preserve">8. Profilaktyka dystresu. Stres a Koncepcja zachowania zasobów S. Hobfolla. Umiejętność regulacji emocji jako wyznacznik zdrowia psychicznego. Świadomość emocjonalna. </t>
  </si>
  <si>
    <t>7. Problematyka motywacji w działalności sportowej. Rodzaje motywów. Rozpoznawanie i komunikacja potrzeb e-zawodnika. Rozwój i kształtowanie motywów. Model wyznaczania celów – SMART.</t>
  </si>
  <si>
    <t>6. Kolokwium</t>
  </si>
  <si>
    <t>K_W06, K_W08, K_W13, K_U08, K_U14, K_U21, K_K05, K_K06, K_K07, K_K10</t>
  </si>
  <si>
    <t>P_W01, P_W03, P_U02, P_K01, P_K02</t>
  </si>
  <si>
    <t>5. Różnice indywidualne: Regulacyjna teoria temperamentu J. Strelaua. Temperament a wybór aktywności jednostki. Rola inteligencji emocjonalnej - INTE</t>
  </si>
  <si>
    <t>K_W06, K_W08, K_W13,K_U05, K_U19,K_K03</t>
  </si>
  <si>
    <t>P_W01, P_W03, P_U01, P_K03</t>
  </si>
  <si>
    <t xml:space="preserve">4. Percepcja społeczna. Schematy poznawcze. Stereotypy, uprzedzenia, dyskryminacje - jak poradzić sobie ze sztywnym i schematycznym mysleniem. Autoprezentacja. </t>
  </si>
  <si>
    <t>K_W06, K_W08, K_U08, K_U14, K_U21</t>
  </si>
  <si>
    <t xml:space="preserve">3. Wybrane metody badań psychologicznych. Ankieta – konstrukcja narzędzia. </t>
  </si>
  <si>
    <t>P_W01, P_U03, P_K01, P_K03</t>
  </si>
  <si>
    <t>2. Zajęcia adaptacyjne Możliwość wykorzystania zabaw w działalności internetowej.</t>
  </si>
  <si>
    <t>K_W06, K_W08</t>
  </si>
  <si>
    <t>1. Zapoznanie studenta z celami i zadaniami oraz literatura przedmiotu. Podanie zasad oceniania. Gry i zabawy typu poznajmy się.</t>
  </si>
  <si>
    <t>K_W13, K_U11, K_U17</t>
  </si>
  <si>
    <t>P_W03, P_U03</t>
  </si>
  <si>
    <t xml:space="preserve">15. Wewnętrzne i zewnętrzne czynniki wpływające na rozwój człowieka. Rola aktywności własnej jednostki. Style wychowania a rozwój psychomotoryczny. </t>
  </si>
  <si>
    <t>14. Psychologia rozwojowa jako nauka.  Psychologia rozwojowa jako nauka i jej miejsce wśród innych dziedzin nauki. Pojęcie rozwoju i zmiany rozwojowej- kierunki i rodzaje zmian w rozwoju ontogenetycznym człowieka. Cechy rozwoju psychicznego. Periodyzacja. Tempo i rytm rozwoju, akceleracja. Mechanizmy i prawa rozwoju (współzależność dojrzewania i uczenia się). Sfera najbliższego rozwoju i okresy krytyczne w rozwoju.</t>
  </si>
  <si>
    <t>13. Wybrane psychologiczne aspekty pracy trenera - konieczność kształcenia i doskonalenia zawodowego. Syndrom wypalenia zawodowego. Psychospołeczne aspekty stosowania dopingu. Rola trenera a doping.</t>
  </si>
  <si>
    <t>P_W01, P_W03, P_U01, P_U02</t>
  </si>
  <si>
    <t>12. Style komunikacyjne w zespole sportowym. Uległość, bierność czy asertywność? Komunikat typu JA.</t>
  </si>
  <si>
    <t>11. Kompetencje społeczne trenera i ich znaczenie w pracy z zespołem. Składowe kompetencji społecznych. Efektywna komunikacja w drużynie. Kształtowanie umiejętności aktywnego słuchania. Komunikacja zwrotna przy sukcesach i porażkach.</t>
  </si>
  <si>
    <t xml:space="preserve">10. Osobowość zawodnika. Koncepcja Wielkiej Piątki. Determinanty osobowości dojrzałej. Samoocena a poczucie własnej wartości. Definicja. Wpływ wysokiego poczucie własnej wartości na funkcjonowanie zawodnika w sytuacjach sportowych. Potrzeby zawodnika. Rola trenera w kształtowaniu potrzeb wyższego rzędu. </t>
  </si>
  <si>
    <t>K_W06, K_W08, K_W13, K_U05, K_U19, K_U11, K_U17</t>
  </si>
  <si>
    <t>P_W01, P_W03, P_U01, P_U03</t>
  </si>
  <si>
    <t>9. Strategie i style radzenia sobie ze stresem w sytuacji kryzysowej. Trening mentalny w sporcie.</t>
  </si>
  <si>
    <t>8. Stres. Model stresu. Rozwój sytuacji stresowej. Źródła stresu w aktywności sportowej. Reakcje w sytuacji stresu. Zasady kształtowania odporności psychicznej zawodnika.</t>
  </si>
  <si>
    <t>7. Procesy emocjonalne w działalności sportowej. Przebieg emocji i ich wpływ na sprawność działania. Emocje związane z sukcesem i porażką. Rola trenera w spostrzeganiu stanów emocjonalnych przez zawodnika.</t>
  </si>
  <si>
    <t>6. Psychologiczne różnice indywidualne w działalności sportowej. Rola inteligencji, zdolności i uzdolnień . Temperament i jego związki z działalnością sportową.</t>
  </si>
  <si>
    <t>K_W06, K_W08, K_U08, K_U14</t>
  </si>
  <si>
    <t xml:space="preserve">5. Uczenie się. Zastosowanie różnych rodzajów uczenia się w działalności sportowej. Nagroda a kara. Rola konsekwencji w oddziaływaniach trenera. Rola nawyków kluczowych. </t>
  </si>
  <si>
    <t xml:space="preserve">4. Rola wyobraźni w działalności sportowej. Wyobrażenie twórcze a odwtórcze. Trening wyobrażeniowy.Myślenie. Podejmowanie decyzji. Myślenie taktyczne. </t>
  </si>
  <si>
    <t xml:space="preserve">3. Procesy poznawcze w działalności sportowej. Percepcja, subiektywna wizja świata, uwaga, pamięć. Fazy procesu pamięciowego, cechy i rodzaje pamięci. </t>
  </si>
  <si>
    <t>K_W06, K_W08, K_W13</t>
  </si>
  <si>
    <t>2. Wybrane psychologiczne koncepcje człowieka. Holistyczne ujęcie jednostki.</t>
  </si>
  <si>
    <t xml:space="preserve">1. Wprowadzenie do psychologii sportu. Cele i zadania współczesnej psychologii. Rola psychologa sportu w sztabie szkoleniowym. Współpraca e-zawodnika z psycholgiem. Działy psychologii. Interdyscyplinarność. </t>
  </si>
  <si>
    <r>
      <t>P_U02. Posiada umiejetność oceny i przewidywania ludzkich zachowań, analizowania ich motywów oraz konsekwencji społecznych w obszarze e-sportu. Posiada umiejętność wykonywania wybranych pomiarów psychologicznych (</t>
    </r>
    <r>
      <rPr>
        <b/>
        <sz val="11"/>
        <color theme="1"/>
        <rFont val="Calibri"/>
        <family val="2"/>
        <charset val="238"/>
        <scheme val="minor"/>
      </rPr>
      <t>K_U08</t>
    </r>
    <r>
      <rPr>
        <sz val="11"/>
        <color theme="1"/>
        <rFont val="Calibri"/>
        <family val="2"/>
        <charset val="238"/>
        <scheme val="minor"/>
      </rPr>
      <t xml:space="preserve">/P6U_U/P6S_UW,  </t>
    </r>
    <r>
      <rPr>
        <b/>
        <sz val="11"/>
        <color theme="1"/>
        <rFont val="Calibri"/>
        <family val="2"/>
        <charset val="238"/>
        <scheme val="minor"/>
      </rPr>
      <t>K_U14/</t>
    </r>
    <r>
      <rPr>
        <sz val="11"/>
        <color theme="1"/>
        <rFont val="Calibri"/>
        <family val="2"/>
        <charset val="238"/>
        <scheme val="minor"/>
      </rPr>
      <t xml:space="preserve"> P6U_U/P6S_UW, P6S_UO/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 xml:space="preserve">/P6U_U/P6S_UW, P6S_UK, P6S_UO).
</t>
    </r>
  </si>
  <si>
    <r>
      <t>P_U01. Potrafi dokonać krytycznej analizy własnych działań. Potrafi określać własne braki i pracować nad ich niwelowaniem. Potrafi formułować cele i dobierać metody do zachowań e-zawodnika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</si>
  <si>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t>Umjejętności</t>
  </si>
  <si>
    <t>Zapoznanie studentów z kluczowymi zagadnieniami współczesnej psychologii sportu; prezentacja wybranych zagadnień teoretycznych związanych z humanistyczną wizją jednostki w zespole; ukazanie szerokiego kontekstu ludzkiego rozwoju ze szczególnym uwzględnieniem psychospołecznych aspektów; prezentacja roli psychologii , jej przydatności w piłce nożnej i zadań realizowanych współcześnie przez psychologów sportu. Prezentacja oferty współczesnej stosowanej psychologii sportu, możliwości współpracy z psychologiem sportu – roli i miejsca psychologa w sztabie szkoleniowym, uwrażliwienie na psychologiczne potrzeby ludzi angażujących się w działalność na gruncie sportu (zwrócenie szczególnej uwagi na wybrane psychopedagogiczne, psychospołeczne aspekty pracy z zawodnikiem).</t>
  </si>
  <si>
    <t>Sport  (I stopień)</t>
  </si>
  <si>
    <t>7. Hanson R., Hanson F. (2020): Rezyliencja. Jak ukształtować fundament spokoju, siły i szczęścia. GWP Sopot.</t>
  </si>
  <si>
    <t>6. Gallwey W.T., Hanzelik E., Horton J. (2015): Wewnętrzna gra: stres. Galaktyka Łodź.</t>
  </si>
  <si>
    <t>5. Gallwey W.T. (2015): Wewnętrzna gra: tenic. Trening mentalny w sporcie i życiu. Galaktyka Łódź.</t>
  </si>
  <si>
    <t>4. Czapiński J. /red./ (2005): Psychologia pozytywna. Nauka o szczęsciu, zdrowiu, sile i cnotach człowieka.PWN Warszawa.</t>
  </si>
  <si>
    <t>3. Canfield J., Chee P. (2014): Coaching dla zwycięzców. Sprawdzdone techniki urzeczywistniania marzeń i osiągania trudnych celów. DW Rebis Poznań.</t>
  </si>
  <si>
    <t xml:space="preserve">2.Clutterbuck D. (2009): Coaching zespołowy. DW Rebis Paznań.
</t>
  </si>
  <si>
    <t>1. Bennewicz M. (2011): Coaching i mentoring w praktyce. Podręcznik dla menedżerów, zawodowych coachów i pasjonatów. G+J Gruner +Jahr Polska Warszawa.</t>
  </si>
  <si>
    <t>5. Wybrane modele pracy coachingowej. Model GROW - etapy, pytania.</t>
  </si>
  <si>
    <t>4. Potrzeby e-sportowca a sposoby ich realizacji - wyznaczanie obszarów do zmiany.</t>
  </si>
  <si>
    <t xml:space="preserve">3. Omów na własnym przykładzie proces budowania samoświadomosci </t>
  </si>
  <si>
    <t>2. Wyznacz cele indywidualne uczestnika zajęć wolnoczasowych zgodnie z modelelem SMART.</t>
  </si>
  <si>
    <t>1. Scharakteryzuj coaching, postawę i wybrane umiejętniości coachingowe w aktywności e-sportowej (możliwości zastosowania).</t>
  </si>
  <si>
    <t>1. Rzutnik, projektor multimedialny, kart coachingowe, kredki.</t>
  </si>
  <si>
    <t>K_W06, K_W13, K_W15, K_U05, K_U14, K_U18, K_U19, K_U20, K_K03, K_K04, K_K08, K_K06, K_K07</t>
  </si>
  <si>
    <t>15. Podsumowanie zajęć. Autodiagnoza - moje zasoby osobiste do pracy z ludźmi. Ja jako trener w e-sporcie. Obszary do samorozwoju i samodoskonalenia.</t>
  </si>
  <si>
    <t xml:space="preserve"> K_W13, K_W15, K_U05, K_U14, K_U18, K_U19, K_U20, K_K03, K_K04, K_K08, K_K06, K_K07</t>
  </si>
  <si>
    <t xml:space="preserve"> P_W02, P_U01, P_U02, P_K01, P_K02</t>
  </si>
  <si>
    <t xml:space="preserve">14. Autoprezentacja. Indywidualne wystąpienia publiczne /duże audytorium, mikrofon, informacja zwrotna grupy/. </t>
  </si>
  <si>
    <t>13.  Autoprezentacja. Indywidualne wystąpienia publiczne /duże audytorium, mikrofon, informacja zwrotna grupy/.</t>
  </si>
  <si>
    <t>12. Kolokwium.</t>
  </si>
  <si>
    <t>11. Narzędzia coachingowe w pracy z zawodnikiem w e-sporcie (wynikające z potrzeb studentów).</t>
  </si>
  <si>
    <t>10. Narzędzia coachingowe w pracy z zawodnikiem w e-sporcie (wynikające z potrzeb studentów).</t>
  </si>
  <si>
    <t>9. Model GROW - praktyczne zastosowanie. Ustalanie celów. Cele ważne i pilne. Matryca celów. Towarzyszenie w zmianie. Kształcenie praktycznych umiejętności.</t>
  </si>
  <si>
    <t xml:space="preserve">8. Wyznaczenie celów sportowych zgodnie z modelem SMART /rozwój własny, zawodnika/. Autodiagnoza. Integracja celów sport - życie. Obszary do zmiany.
</t>
  </si>
  <si>
    <t>K_W06, K_W13, K_W015, K_U05, K_U14, K_U18, K_U19, K_U20, K_K03, K_K04, K_K08, K_K06, K_K07</t>
  </si>
  <si>
    <t xml:space="preserve">7. Potrzeby w sporcie i ich realizacja. Model NVC (komunikacja bez przemocy). Obszary funkcjonowania człowieka. Koło życia
</t>
  </si>
  <si>
    <t xml:space="preserve">6. Budowanie poczucia własnej wartości u siebie i zawodników. Model sukcesu w sporcie. </t>
  </si>
  <si>
    <t>5. Style rozwiązywania konfliktów. Myślenie krytyczne. Kreatywność w rozwiązywaniu problemów.</t>
  </si>
  <si>
    <t>K_W06,  K_U05, K_U14, K_U18, K_U19, K_U20, K_K06, K_K07</t>
  </si>
  <si>
    <t>P_W01,  P_U01, P_U02, P_K02</t>
  </si>
  <si>
    <t>4. Umiejętności coachingowe w pracy trenera - kształtowanie i doskonalenie.</t>
  </si>
  <si>
    <t>3. Umiejętności coachingowe w pracy trenera w e-sporcie. Autodiagnoza. Budowanie samoświadomości. Obszary do rozwoju i samodoskonalenia.</t>
  </si>
  <si>
    <t>2. Określenie profilu zawodowego trenera. Moje zasoby osobiste. Autodiagnoza posiadanych cech z zakresu wiedzy, umiejętności i kompetencji stawianych trenerowi – zidentyfikowanie obszarów do rozwoju w tym zakresie. Kształtowanie umiejętności współpracy w grupie.</t>
  </si>
  <si>
    <t>1. Zapoznanie studenta z celami i treściami kształcenia, sposobami ich weryfikacji, literaturą przedmiotu oraz zasadami prowadzenia zajęć metodą warsztatową. Gry i zabawy interakcyjne typu „poznajmy się”. Uważność na drugiego człowieka. Zawarcie kontraktu.</t>
  </si>
  <si>
    <t>K_W06, K_W13, K_W15</t>
  </si>
  <si>
    <t>15. Misja i wizja w życiu zawodnika i trenera.  Integracja ról społecznych. Sens życia a zadania rozwojowe i funkcjonowanie rodziny.</t>
  </si>
  <si>
    <t>14. Coaching grupowy. Wyzwania współczesnego sportu a praca trenera.</t>
  </si>
  <si>
    <t>13. Style przywództwa w grupie. Trener jako lider</t>
  </si>
  <si>
    <t xml:space="preserve">12. Grupa sportowa, drużyna - dynamika grupy. </t>
  </si>
  <si>
    <t>11. Zmiana. Opór przed zmianą. Odpornoścć psychiczna w e-sporcie. Rezyliencja.</t>
  </si>
  <si>
    <t>10. Wybrane modele pracy coachingowej . Coaching jako proces. Struktura i przebieg.</t>
  </si>
  <si>
    <t>9. Wybrane modele pracy coachingowej. Model GROW.</t>
  </si>
  <si>
    <t>8. Metaprogramy jako wymiar różnic w intelektualnym funkcjonowaniu człowieka. Przekonania. Zmiana przekonań.</t>
  </si>
  <si>
    <t>7. Kompetencje osobiste. Samoregulacja. Samokontrola. Motywacja. Wyznaczanie celów zgodnie z modelem SMART.</t>
  </si>
  <si>
    <t xml:space="preserve">6. Kompetencje osobiste w pracy trenera. Samoświadomość. Samoocena. Poczucie własnej wartości. Wiara w siebie. </t>
  </si>
  <si>
    <t xml:space="preserve">5. Asertywność jako postawa i styl komunikowania się. Bariery komunikacyjne. </t>
  </si>
  <si>
    <t>4. Umiejętności coachingowe w pracy trenera: pozytywna informacja zwrotna, wyznaczanie celów, wyrażanie uznania.</t>
  </si>
  <si>
    <t>3. Umiejętności coachingowe w pracy trenera: budowanie relacji, zadawanie pytań, aktywne słuchanie, obserwacja.</t>
  </si>
  <si>
    <t>1. Psychologia sportru a coaching sportowy. Coaching jako forma wspierania w zmianie. Podstawowe założenia, zasady. Kompetencje coacha. Mentoring. Tutoring.</t>
  </si>
  <si>
    <r>
      <t xml:space="preserve">P_K02. Ma świadomość swojej postawy oraz poziomu swojej wiedzy i umiejętności. Posiada potrzebę ciągłego dokształcania się zawodowego oraz rozwoju osobistego. Potrafi zwrócić się o pomoc. Potrafi efektywnie komunikować się z innymi uczestnikami procesu treninowego oraz innymi członkami społeczności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K_K07/</t>
    </r>
    <r>
      <rPr>
        <sz val="11"/>
        <rFont val="Calibri"/>
        <family val="2"/>
        <charset val="238"/>
        <scheme val="minor"/>
      </rPr>
      <t>P6U_K/P6S_KK, P6S_UU).</t>
    </r>
  </si>
  <si>
    <r>
      <t>P_K01. Jest odpowiedzialny, profesjonalnie i etycznie realizuje powierzone mu zadania, działając zgodnie z normami obowiązującymi w życiu społecznym ze szczególnym uwzględnieniem sportu. Wykazuje aktywność w samodzielnym podejmowaniu zadań profesjonalnych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</si>
  <si>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r>
      <t xml:space="preserve">P_U02. Potrafi dokonać krytycznej analizy zasobów własnych oraz podejmowanych działań na rzecz efektywnego przebiegu procesu treningowego oraz budowania pozytywnych relacji z jego uczestnikami. W swojej pracy kieruje się zasadami i normami etycznymi </t>
    </r>
    <r>
      <rPr>
        <b/>
        <sz val="11"/>
        <color theme="1"/>
        <rFont val="Calibri"/>
        <family val="2"/>
        <charset val="238"/>
        <scheme val="minor"/>
      </rPr>
      <t>(K_U19</t>
    </r>
    <r>
      <rPr>
        <sz val="11"/>
        <color theme="1"/>
        <rFont val="Calibri"/>
        <family val="2"/>
        <charset val="238"/>
        <scheme val="minor"/>
      </rPr>
      <t xml:space="preserve">/P6U_U/P6S_UU, 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</si>
  <si>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 Umie wyznaczać obszary do zmiany i cele oraz skutecznie wspierać w ich realizacji uwzględniając różnice indywidualne uczestników aktywności sportowej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K_U18/</t>
    </r>
    <r>
      <rPr>
        <sz val="11"/>
        <color theme="1"/>
        <rFont val="Calibri"/>
        <family val="2"/>
        <charset val="238"/>
        <scheme val="minor"/>
      </rPr>
      <t>P6U_U/P6S_UW, P6S_UO).</t>
    </r>
  </si>
  <si>
    <r>
      <t>P_W02. Ma podstawową wiedzę na temat identyfikacji, kształtowania i wzmacniania dobrostanu, zasobów osobistych oraz potrzeb rozwojowych zarówno własnych, jak i pozostałych uczestników aktywności sportowej. Animuje i wspiera w ustawicznym psychofizycznym rozwoju zarówno siebie, jaki i innychn uczestników aktywności sportowej. Rozumie i przestrzega zasady etyczne obowiązujące w sporcie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</si>
  <si>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P_W01.  Zna i rozumie psychospołeczne podstawy coachingu jako metody wsparcia procesu treningowego w nurcie psychologii pozytywnej. Zna wybrane modele i techniki coachingowe stosowane w sporcie. Posiada wiedzę dotyczącą umiejętności coachingowych: budowania relacji, zadawania pytań, aktywnego słuchania, obserwacji, dawania pozytywnej informacji zwrotnej, wspierania, wyznaczania celów, wyrażania uznania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</si>
  <si>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t>Zdobycie wiedzy i umiejętności  wykorzystania współczesnej wiedzy  z zakresu psychologii pozytywnej i coachingu umożliwiającej efektywne kierowanie procesem psychospołecznego funkcjonowania trenera i pozostałych uczestników rywalizacji sportowej. Kształtowanie postawy godnej trenera sportowego. Kształtowanie oraz rozwijanie świadomości i umiejętności coachingowych umożliwiających holistyczne prowadzenie działań edukacyjno - wychowawczych oraz procesu treningowego z dbałością o dobrostan psychofizyczny podopiecznych i pozostałych współpracowników.</t>
  </si>
  <si>
    <t>Psychologia sportu.</t>
  </si>
  <si>
    <r>
      <t>P_W01.Zna i rozumie psychospołeczne podstawy funkcjonowania człowieka. Posiada podstawową wiedzę z zakresu psychologii sportu, esportu i rozwoju osobniczego jednostki. Zna i rozumie relacje zachodzące miedzy jednostką a środowiskiem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/P6U_W, P6S_WK</t>
    </r>
    <r>
      <rPr>
        <sz val="11"/>
        <rFont val="Calibri"/>
        <family val="2"/>
        <charset val="238"/>
        <scheme val="minor"/>
      </rPr>
      <t>).</t>
    </r>
  </si>
  <si>
    <r>
      <t>P_W02. Posiada wiedzę na temat psychologicznych zagrożeń wynikających z zażywania niedozwolonych środków dopingujących. Rozumie zasady i dobre obyczaje na gruncie sportu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</si>
  <si>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P_W03 Posiada wiedzę na temat projektowania ścieżki własnego rozwoju. Posiada wiedzę dzięki, której dba o swój rozwój oraz może być wsparciem w ustawicznym rozwoju swoich podopiecznych i współpracowników czy rodziny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/P6U_W/P6S_WG, P6S_WK).</t>
    </r>
  </si>
  <si>
    <r>
      <t>P_U03. Posiada umiejetność doboru aktywności fizycznej oraz realizacji zajęć sportowych, rekreacyjnych, zdrowotnych z uwzględnieniem potrzeb rozwjowych jednostki. Posiada umiejetność dostrzegania prolemów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 xml:space="preserve">/ 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 P6U_U/ P6S_UW).</t>
    </r>
  </si>
  <si>
    <r>
      <t>P_K01. Posiada zdolność do pracy w zespole, aktywnie uczestniczy w pracy zespołów. Potrafi komunikować się z innymi i przekazywać wiedzę związaną ze sportem i e-sportem(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 P6U_K/ P6S_UO,P6S_KO,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 P6U_K/ P6S_UK).</t>
    </r>
  </si>
  <si>
    <r>
      <t>P_K02. Ma świadomość poziomu swojej wiedzy i umiejętności. Rozumie potrzebę ciągłego doskonalenia zawodowego i rozwoju osobistego. Dokonuje samooceny własnych kompetencji. Rozumie potrzebę korzystania z dorobku różnych nauk. Docenia możliwość współpracy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 P6U_K/ 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</si>
  <si>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P_K03. Stosuje normy i zasady etyczne obowiązujące w życiu społecznym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>/ P6U_K/P6S_KR).</t>
    </r>
  </si>
  <si>
    <t>K_W06, K_W08, K_W13, K_U05, K_U08, K_14, K_U21</t>
  </si>
  <si>
    <t>K_W06, K_W08, K_U11, K_U17, K_K05, K_K06, K_K03</t>
  </si>
  <si>
    <t>K_W06, K_W08, K_W02, K_W15, K_W13, K_U05, K_U19</t>
  </si>
  <si>
    <t xml:space="preserve">Coaching sportowy (S_ES/I/st/17) </t>
  </si>
  <si>
    <t>7. www.rummikub.pl/zasady-gry/</t>
  </si>
  <si>
    <t>15. Poprawa zaliczenia. Wystawianie ocen.</t>
  </si>
  <si>
    <t>14. Pisemne zaliczenie ćwiczeń.</t>
  </si>
  <si>
    <t>P_W02, P_U03, P_K01</t>
  </si>
  <si>
    <t>P_W02, P_U03, P_K01, P_K02</t>
  </si>
  <si>
    <t>P_W01, P_W02, P_U03, P_K02</t>
  </si>
  <si>
    <t>P_W01, P_W02, P_U03, P_U04, P_K01</t>
  </si>
  <si>
    <t>P_W01, P_W02, P_U03, P_U04, P_K01, P_K03</t>
  </si>
  <si>
    <t>P_W01, P_K03</t>
  </si>
  <si>
    <t>P_W01, P_U02, P_U04, P_K03</t>
  </si>
  <si>
    <t>P_W01, P_U02, P_U04</t>
  </si>
  <si>
    <t>wykład (0)</t>
  </si>
  <si>
    <t xml:space="preserve">15. </t>
  </si>
  <si>
    <t xml:space="preserve">14. </t>
  </si>
  <si>
    <t>13.</t>
  </si>
  <si>
    <t xml:space="preserve">12. </t>
  </si>
  <si>
    <t xml:space="preserve">11. </t>
  </si>
  <si>
    <t xml:space="preserve">10.  </t>
  </si>
  <si>
    <t xml:space="preserve">9. </t>
  </si>
  <si>
    <t xml:space="preserve">8. </t>
  </si>
  <si>
    <t xml:space="preserve">7. 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</si>
  <si>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</si>
  <si>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</si>
  <si>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</si>
  <si>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</si>
  <si>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</si>
  <si>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</si>
  <si>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W ramach przedmiotu przedstawione są zasady prowadzenia wybranych gier logicznych. Studenci uczestniczą w komputerowych wersjach gier logicznych, zarówno w wesji single jak i multiplayer. W czasie gry studenci poznają i uczą się zasad, taktyk oraz technik rozwiązywania problemów rozwijając umiejętności logicznego myślenia. Analityczne myślenie i logiczne podejście do napotkanej trudności umożliwi studentowi łatwiejsze rozwiązywanie problemów i podejmowanie decyzji w życiu codziennym. Skupienie się na napotkanym problemie wpływa pozytywnie na koncentrację, a jednocześnie szeroki wybór tematyki zmagań pozwala na wieloobszarowe rozwijanie zainteresowań studenta.</t>
  </si>
  <si>
    <t>4. Radomski A. (2020). Jak zostać szachistą XXI wieku?, Wydawnictwo Szachowy Mentor.</t>
  </si>
  <si>
    <t>3. Noga E., Wasilak A. (2003), Stare i nowe gry podwórkowe, Wydawnictwo Klanza.</t>
  </si>
  <si>
    <t>3. Na czym polega roszada w rozgrywkach szachowych?</t>
  </si>
  <si>
    <t>1. Wymień znane Ci gry stolikowe i opisz zasady jednej z nich.</t>
  </si>
  <si>
    <t>K_W15, K_W02, K_W06, K_U19, K_U10, K_U18, K_U01, K_K08, K_K05</t>
  </si>
  <si>
    <t>P_W01, P_W02, P_U01, P_U02, P_U03, P_K01, P_K02</t>
  </si>
  <si>
    <t>15. Końcowe zaliczenie przedmiotu.</t>
  </si>
  <si>
    <t>14. Przykłady gier fabularnych w których przebieg rozgrywki w dużej mierze zależy od elementu losowości.</t>
  </si>
  <si>
    <t>13. Przykłady gier fabularnych w których przebieg rozgrywki w dużej mierze zależy od elementu losowości.</t>
  </si>
  <si>
    <t>12. Przykłady gier fabularnych bez elementu losowości. Wykorzystanie inteligencji i stosowanie odpowiednich strategii w rozgrywce.</t>
  </si>
  <si>
    <t>11. Przykłady gier fabularnych bez elementu losowości. Wykorzystanie inteligencji i stosowanie odpowiednich strategii w rozgrywce.</t>
  </si>
  <si>
    <t>10. Szachy - podstawowe motywy pozycyjne, rozgrywki w parach.</t>
  </si>
  <si>
    <t>9. Szachy - podstawowe motywy taktyczne, rozgrywki w parach.</t>
  </si>
  <si>
    <t>8. Szachy - zapoznanie z zasadami gry. Funkcje i poruszanie się bierek po planszy.</t>
  </si>
  <si>
    <t>7. Planszowe gry karciane na przykładzie E-sport manager. Zasady i przepisy, rozgrywki w zespołach.</t>
  </si>
  <si>
    <t>6. Ekonomiczne gry planszowe - eurobusiness, monopoly, zasady i przepisy, rozgrywki w zespołach.</t>
  </si>
  <si>
    <t>5. Gry stolikowe - okręty, piłka nożna, kropki itp.. Zasady i przepisy, rozgrywki w zespołach.</t>
  </si>
  <si>
    <t>4. Gry stolikowe - okręty, piłka nożna, kropki, wpisz 100 itp.. Zasady i przepisy, rozgrywki w zespołach.</t>
  </si>
  <si>
    <t>1. Zapoznanie studenta z celami, efektami kształcenia i sposobami ich weryfikacji, treściami programowymi, literaturą oraz sprawami organizacyjnymi. Omówienie oddziaływania gier planszowych na umiejętnośc logicznego myślenia. Gry planszowe jako środek do rozładowywania stresu związanego z wielogodzinnym przebywaniem w wirtualnym świecie gier e-sportowych.</t>
  </si>
  <si>
    <r>
      <t>P_K02. Aktywnie uczestniczy i posiada zdolność do pracy zespołowej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 P6U_K/ P6S_UO, P6S_KO).</t>
    </r>
  </si>
  <si>
    <r>
      <t>P_K01. Przestrzega przyjętych norm i zasad oraz postępuje zgodnie z zasadami etyki biorąc udział w rozgrywkach gier planszowych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color theme="1"/>
        <rFont val="Calibri"/>
        <family val="2"/>
        <charset val="238"/>
        <scheme val="minor"/>
      </rPr>
      <t>/ P6U_K/ P6S_KO).</t>
    </r>
  </si>
  <si>
    <r>
      <t>P_U03. Potrafi zorganizować spotkanie/event z grami planszowymi jako główny temat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 xml:space="preserve">/ P6U_U/ P6S_UO). </t>
    </r>
  </si>
  <si>
    <r>
      <t>P_U02. Potrafi rozwiązywać trudności napotkane w grach fabularnych i logicznych z wykorzystaniem inteligencji i poznanej taktyki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 xml:space="preserve">/ P6U_U/ P6S_UW.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 P6U_U/ P6S_UU).</t>
    </r>
  </si>
  <si>
    <r>
      <t>P_U01. Posiada umiejętność samooceny w zakresie poziomu własnej wiedzy na temat rozwiązań taktycznych w różnych grach planszowych (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 P6U_U/ P6S_UU).</t>
    </r>
  </si>
  <si>
    <r>
      <t>P_W02. Posiada podstawową wiedzę w zastosowaniu gier planszowych jako środka do rozładowywania stresu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 xml:space="preserve">/ P6U_W/P6S_WG, P6S_WK.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 P6U_W/ P6S_WG,P6S_WK).</t>
    </r>
  </si>
  <si>
    <t>Wyposażenie studenta w wiedzę, umiejętności i kompetencje w zakresie:
- Rodzajów gier planszowych,
- Stosowania gier planszowych jako sposobu rozładowywania stresu związanego z wielogodzinnym przebywaniu w wirtualnym środowisku;
- Stosowania gier planszowych jako sposobu na integrację z różnymi środowiskami;
- Wykorzystywanie i rozwijanie inteligencji i rozwiązań taktycznych w rozgrywkach fabularnych i logicznych.</t>
  </si>
  <si>
    <r>
      <t>Gry logiczne (</t>
    </r>
    <r>
      <rPr>
        <sz val="11"/>
        <color theme="1"/>
        <rFont val="Calibri"/>
        <family val="2"/>
        <charset val="238"/>
        <scheme val="minor"/>
      </rPr>
      <t>S_ES/I/st/18</t>
    </r>
    <r>
      <rPr>
        <sz val="11"/>
        <color theme="1"/>
        <rFont val="Calibri"/>
        <family val="2"/>
        <scheme val="minor"/>
      </rPr>
      <t>)</t>
    </r>
  </si>
  <si>
    <t>Obsługa komputera, korzystanie z serwisów internetowych z grami komputerowymi.</t>
  </si>
  <si>
    <t>Końcowe zaliczenia pisemne.</t>
  </si>
  <si>
    <t>Zestaw komputerowy, sieć internetowa.</t>
  </si>
  <si>
    <t>1. Opisz na przykładzie zastosowanie techniki rozwiązywania "pojedyncza technika" w grze Sudoku.</t>
  </si>
  <si>
    <t>2. Opisz przykładowy motyw taktycznego w szachach.</t>
  </si>
  <si>
    <t>1. Dedopulos T. (2016). Mensa The High IQ Society. Testy logiczne, Wydawnictwo Olesiejuk.</t>
  </si>
  <si>
    <t>2. Lożyński A. (2006). Słownik scrabblisty, Wydawnictwo Naukowe PWN.</t>
  </si>
  <si>
    <t>3. Praca zbiorowa (2006). Sudoku. Kultowa łamigłówka, Wydawnictwo RM.</t>
  </si>
  <si>
    <t>5. Spisak C. (2013). Szachy kurs podstawowy, Wydawnictwo Przedsiębiorstwo Cms.</t>
  </si>
  <si>
    <t>6. Wajszczyk J. (2003). Jestem więc myślę. Zagadki logiczne, Wydawnictwo Książka i Wiedza.</t>
  </si>
  <si>
    <t>mgr inż. Marek Sacewicz                                (marek.sacewicz@awf.edu.pl)</t>
  </si>
  <si>
    <t>Gry planszowe (S_ES/I/st/19)</t>
  </si>
  <si>
    <t xml:space="preserve"> III rok/V semestr</t>
  </si>
  <si>
    <r>
      <t>P_W01. Posiada wiedzę z zakresu podstawowych zasad, taktyk i strategii wybranych gier planszowych i ich zastosowania w rozgrywkach (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color theme="1"/>
        <rFont val="Calibri"/>
        <family val="2"/>
        <charset val="238"/>
        <scheme val="minor"/>
      </rPr>
      <t>/ P6U_W/ P6S_WG, P6S_WK, P6S_KO).</t>
    </r>
  </si>
  <si>
    <t>Podsumowująca.</t>
  </si>
  <si>
    <t>2. Tradycyjne gry plaszowe: chińczyk, warcaby, zasady i przepisy, rozgrywki w zespołach.</t>
  </si>
  <si>
    <t>3. Tradycyjne gry planszowe: goo, tryktrak, zasady i przepisy, rozgrywki w zespołach.</t>
  </si>
  <si>
    <t>Zestawy wybranych gier planszowych.</t>
  </si>
  <si>
    <t>1. Dworecki Mark, Jusupow Artur (2006), Metody treningu szachowego (tł. Bogdan Zerek), Warszawa, Wydawnictwo RM.</t>
  </si>
  <si>
    <t>2. Glonnegger Erwin (1997), Leksykon gier planszowych, Świat Książki.</t>
  </si>
  <si>
    <t>8. Zieliński, P. (2011). Relaksacja w teorii i praktyce pedagogicznej. Akademia im. Jana Długosza w Częstochowie.</t>
  </si>
  <si>
    <t>7. Snel, E. (2015) Uważność i spokój żabki. Warszawa: Wydawnictwo CoJaNaTo.</t>
  </si>
  <si>
    <t>6. Schorowska I. (2010). SOMAYOG. Jak cofnąć czas? Purana, Wrocław.</t>
  </si>
  <si>
    <t>5. Reichel G., Rabenstein R., Thanhoffer M. (1994). Grupa i ruch. Metody relaksacyjne –  taniec twórczy. Sport zespołowy –gry i zabawy integrujące. Centrum Animacji Kultury Warszawa.</t>
  </si>
  <si>
    <t>4. Mikicin, M., i Mikicin, E. (2011). Trening autogenny i audiowizualna relaksacja (tzw. trening alpha) jako narzędzia odnowy psychosomatycznej w sporcie i rehabilitacji. Postepy Rehabilitacji, 25(3), 35.</t>
  </si>
  <si>
    <t>3. Kulmatycki L. (2004). Joga nidra. Sztuka relaksacji. Książka i wiedza.</t>
  </si>
  <si>
    <t>2. Krzyżanowski, A. i Krzyżanowska, A., (2013). Aktywna Relaksacja formą redukcji stresu u dziecka w wieku przedszkolnym. PRZEGLĄD TERAPEUTYCZNY NR 9-10/2013.</t>
  </si>
  <si>
    <t>1. Kabat-Zinn J. (2018). Życie, Piękna Katastrofa. Mądrością ciała i umysłu możesz pokonać stres, choroby i ból. Czarna Owca.</t>
  </si>
  <si>
    <t>3. Wymień trzy główne aspekty medytacji uważności.</t>
  </si>
  <si>
    <t>2. Rola oddechu w powracaniu do stanu relaksu.</t>
  </si>
  <si>
    <t>1. Wyjaśnij i opisz model biopsychospołeczny zdrowia.</t>
  </si>
  <si>
    <t>Odpowiednio duża sala, odtwarzacz muzyki, koce, maty.</t>
  </si>
  <si>
    <t xml:space="preserve">K_W02, K_W06, K_W011, K_U13, K_U15, K_U17, K_U18, K_K07, K_K08 </t>
  </si>
  <si>
    <t>P_W01, P_W02, P_W03, P_U01, P_U02, P_U03, P_U04, P_K01, P_K02</t>
  </si>
  <si>
    <t>15. Zaliczenia ustne, projekty.</t>
  </si>
  <si>
    <t>14. Dodatkowe wybrane techniki relaksacyjne i sposoby na uważne życie.</t>
  </si>
  <si>
    <t>13. Wybrane techniki uważności i relaksacyjne dla dzieci.</t>
  </si>
  <si>
    <t>12. Trening uważności: skanowanie ciała.</t>
  </si>
  <si>
    <t>11. Techniki uważności: wstęp - medytacja jedzenia. Obserwacja oddechu.</t>
  </si>
  <si>
    <t>10. Wybrane praktyki oddechowe.</t>
  </si>
  <si>
    <t>9. Praktyka relaksacji progresywnej Jacobsona.</t>
  </si>
  <si>
    <t>8. Praktyka relaksacji jogi nidry.</t>
  </si>
  <si>
    <t>7. Relaksacja z wizualizacją.</t>
  </si>
  <si>
    <t>6. Obserwacja odczuć z ciała.</t>
  </si>
  <si>
    <t>5. Obserwacja oddechu.</t>
  </si>
  <si>
    <t>4. Koordynacja ruch-oddech.</t>
  </si>
  <si>
    <t>3. Świadome ćwiczenia fizyczne.</t>
  </si>
  <si>
    <t>2. Ćwiczenia wprowadzające.</t>
  </si>
  <si>
    <t>1. Wstęp do ćwiczeń. Zasady pracy, struktura sesji. Zapoznanie studentów z celami, efektami kształcenia i sposobami ich weryfikacji.</t>
  </si>
  <si>
    <t>K_W02, K_W06, K_W011</t>
  </si>
  <si>
    <t>15. Zaliczenia pisemne.</t>
  </si>
  <si>
    <t>14. Podsumowanie semestru.</t>
  </si>
  <si>
    <t>13. Inne sposoby na trening uważności i relaksacji.</t>
  </si>
  <si>
    <t>12. Uważność i relaksacja w pracy z dziećmi.</t>
  </si>
  <si>
    <t>11. Techniki uważności: oddech, ciało, umysł.</t>
  </si>
  <si>
    <t>10.  Trening uważności - tło historyczne, wstęp.</t>
  </si>
  <si>
    <t>9. Znaczenie oddechu w wypoczynku i relaksacji.</t>
  </si>
  <si>
    <t>8. Relaksacja progresywna (trening Jacobsona) - zasady.</t>
  </si>
  <si>
    <t>7. Relaksacja jogi nidry - główne elementy.</t>
  </si>
  <si>
    <t>6. Wybrane techiniki relaksacyjne w radzeniu sobie ze stresem - tło historyczne, wstęp.</t>
  </si>
  <si>
    <t>K_W02</t>
  </si>
  <si>
    <t>5. Fizjologiczne i psychologiczne aspekty procesów zmęczenia i odpoczynku człowieka - ciąg dalszy.</t>
  </si>
  <si>
    <t>4. Fizjologiczne i psychologiczne aspekty procesów zmęczenia i odpoczynku człowieka.</t>
  </si>
  <si>
    <t>K_W011</t>
  </si>
  <si>
    <t>P_W03</t>
  </si>
  <si>
    <t>3. Poszerzanie samoświadomości: odpowiedzialność za wlasne zdrowie i samoopoczucie.</t>
  </si>
  <si>
    <t>K_W06</t>
  </si>
  <si>
    <t>2. Model biopsychospołeczny zdrowia.</t>
  </si>
  <si>
    <t>1. Zapoznanie studentów z celami, efektami kształcenia i sposobami ich weryfikacji, treściami programowymi oraz literaturą.</t>
  </si>
  <si>
    <t>Ocenianie ciągłe, bieżące przygotowanie do zajęć, kontrola obecności, końcowe zaliczenie pisemne, projekt.</t>
  </si>
  <si>
    <r>
      <t>P_K02. Ukazuje postawę odpowiedzialności, profesjonalnie i etycznie podchodzi do realizacji zadań związnych z rozwojem samoświadomosci poprzez wykonywane praktyki, jak i innych powierzonych zadań. Zna i optymalnie wykorzystuje na rzecz człowieka wartości tkwiące w świadomej pracy z ciałem i umysłem. Zawsze działa z poszanowaniem zdrowia i życia ludzkiego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color theme="1"/>
        <rFont val="Calibri"/>
        <family val="2"/>
        <charset val="238"/>
        <scheme val="minor"/>
      </rPr>
      <t>/P6U_K/P6S_KO).</t>
    </r>
  </si>
  <si>
    <r>
      <t>P_U03. Posiada umiejętności indywidualnego doboru wybranych form świadomej aktywności fizycznej i technik relaksacyjnych/ uważności pod kątem potrzeb rozwojowych człowieka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</si>
  <si>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Posiada umiejętności ruchowe związane z uważnym wykonywaniem wybranych ćwiczeń, jak i podstawowe pozycje wykorzystywane do technik relaksacyjnych i uważności, co pozwala na samodzielne uczestnictwo w tych prozdrowotnych formach aktywności 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</si>
  <si>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Potrafi posługiwać się językiem związanym z treningiem uważności i technik relaksacyjnych, jak i formułować i wyrażać własne odczucia, poglądy i idee związane z wykonywanymi praktykami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color theme="1"/>
        <rFont val="Calibri"/>
        <family val="2"/>
        <charset val="238"/>
        <scheme val="minor"/>
      </rPr>
      <t>/P6U_U/P6S_UK).</t>
    </r>
  </si>
  <si>
    <t xml:space="preserve">Celem przedmiotu jest zapoznanie studentów z wybranymi aspektami treningu uważności, takimi jak m. in. obserwacja oddechu i  skanowanie ciała, oraz wybranymi technikami relaksacyjnymi, obejmującymi zarówno świadomy ruch, jak i aspekt psychologiczny. Techniki te mogą służyć odnalezieniu sposobów na radzenie sobie ze stresem oraz na świadomy odpoczynek, które są zarówno kluczowym elementem zdrowego stylu życia, jak i mają duże znaczenie w okresach zwiększonego wysiłku, presji lub zmęczenia, kiedy to pomagają na poczucie łączności ze sobą oraz powracanie do zdrowia, lepszego samopoczucia i pełni formy. </t>
  </si>
  <si>
    <t xml:space="preserve">8. Schmid R., Wrisberg C. (2009). Czynności ruchowe człowieka, COS, Warszawa. </t>
  </si>
  <si>
    <t>7. Sozański H., Sadowski J., Czerwiński J. (red.) (2015). Podstawy teorii i technologii treningu sportowego, AWF, Filia w Białej Podlaskiej, Warszawa-Biała Podlaska, t. II.</t>
  </si>
  <si>
    <t>6. Sozański H., Czerwiński J., Sadowski J. (red.) (2013). Podstawy teorii i technologii treningu sportowego, AWF, Filia w Białej Podlaskiej, Warszawa-Biała Podlaska, t. I.</t>
  </si>
  <si>
    <t>5. Raczek J. (2010). Antropomotoryka, PZWL, Warszawa.</t>
  </si>
  <si>
    <t>4. Perkowski K., Śledziewski D. (1998). Metodyczne podstawy treningu sportowego, COS, Warszawa.</t>
  </si>
  <si>
    <t>3. Ljach W., Witkowski Z. (2011).  Metrologiczne podstawy kompleksowej kontroli w sporcie, WWFiS, Biała Podlaska.</t>
  </si>
  <si>
    <t>2. Jagiełło W. (2000). Przygotowanie fizyczne młodego sportowca, COS, Warszawa.</t>
  </si>
  <si>
    <t>1. Borysiuk Z. (2006). Struktura czasowa procesów informacyjnych w wybranych sportach walki, AWF, Warszawa.</t>
  </si>
  <si>
    <t>5. Uzasadnij potrzebę ciągłego dokształcania się z zakresu teorii sportu.</t>
  </si>
  <si>
    <t>4. Przedstaw znaczenie współzawodnictwa w procesie szkolenia sportowego.</t>
  </si>
  <si>
    <t>3. Opisz procedurę pomiaru wybranej zdolności psychomotorycznej.</t>
  </si>
  <si>
    <t>2. Scharakteryzuj uwarunkowania szybkiej reakcji.</t>
  </si>
  <si>
    <t>1. Wymień zasady treningu sportowego.</t>
  </si>
  <si>
    <t>K_W01, K_W02, K_W07, K_W10, K_U01, K_U03, K_U04, K_U06, K_U07, K_U18, K_U19,  K_K01, K_K04</t>
  </si>
  <si>
    <t>P_W01, P_W02, P_W03, P_W04, P_U01, P_U02, P_U03, P_K02</t>
  </si>
  <si>
    <t>15. Zaliczenie ćwiczeń.</t>
  </si>
  <si>
    <t>K_W07, K_W10, K_U06, K_U07, K_U11, K_U17, K_U18, K_U19, K_K01, K_K07</t>
  </si>
  <si>
    <t>P_W02, P_W03, P_W04, P_U01, P_U02, P_K05</t>
  </si>
  <si>
    <t>14. Zajęcia diagnostyczne - pomiar motoryki małej (tappingu, różnicowania kinestetycznego, sprzężenia ruchów, dostosowania motorycznego).</t>
  </si>
  <si>
    <t>K_W07, K_W10, K_U06, K_U07, K_U11, K_U17, K_U18, K_U19, K_K01, K_K06</t>
  </si>
  <si>
    <t>P_W02, P_W03, P_W04, P_U01, P_U02, P_K04</t>
  </si>
  <si>
    <t>13. Zajęcia diagnostyczne - pomiar orientacji czasowo-przestrzennej i antycypacji.</t>
  </si>
  <si>
    <t>K_W07, K_W10, K_U06, K_U07, K_U11, K_U17, K_U18, K_U19, K_K01, K_K05</t>
  </si>
  <si>
    <t>P_W02, P_W03, P_W04, P_U01, P_U02, P_K03</t>
  </si>
  <si>
    <t xml:space="preserve">12. Zajęcia diagnostyczne - pomiar spostrzegania peryferyjnego. </t>
  </si>
  <si>
    <t>K_W07, K_W10, K_U06, K_U07, K_U11, K_U17, K_U18, K_U19, K_K01, K_K04</t>
  </si>
  <si>
    <t>P_W02, P_W03, P_W04, P_U01, P_U02, P_K02</t>
  </si>
  <si>
    <t>11. Zajęcia diagnostyczne - pomiar reakcji prostej i złożonej.</t>
  </si>
  <si>
    <t>K_W10, K_W07, K_U01, K_U03, K_U04, K_U18, K_K01, K_K06</t>
  </si>
  <si>
    <t>P_W02, P_W04, P_U03, P_K04</t>
  </si>
  <si>
    <t xml:space="preserve">10. Przetwarzanie informacji w warunkach wysokiego i niskiego pobudzenia oraz lęku. </t>
  </si>
  <si>
    <t>K_W10, K_W07, K_U01, K_U03, K_U04, K_U18, K_K01, K_K05</t>
  </si>
  <si>
    <t>P_W02, P_W04, P_U03, P_K03</t>
  </si>
  <si>
    <t xml:space="preserve">9. Procesy informacyjne - identyfikacja bodźców, wybór i programowanie odpowiedzi. </t>
  </si>
  <si>
    <t>K_W10, K_W07, K_U01, K_U03, K_U04, K_U18, K_K01, K_K04</t>
  </si>
  <si>
    <t>P_W02, P_W04, P_U03, P_K02</t>
  </si>
  <si>
    <t>8. Zasady sterowania ruchami i dokładności ruchów.</t>
  </si>
  <si>
    <t>K_W01, K_W02, K_W07, K_W10, K_U01, K_U03, K_U04, K_U06, K_U07, K_U11, K_U17, K_U18, K_U19, K_K01, K_K04</t>
  </si>
  <si>
    <t>7. Kolokwium.</t>
  </si>
  <si>
    <t>K_W01, K_W02, K_W10</t>
  </si>
  <si>
    <t>6. Struktura współzawodnictwa w e-sporcie.</t>
  </si>
  <si>
    <t>5. Kwalifikacja do e-sportu - rodzaje selekcji, kryteria.</t>
  </si>
  <si>
    <t>K_W07, K_W10, K_U06, K_U07, K_K01, K_K04</t>
  </si>
  <si>
    <t>P_W02, P_W04, P_U02, P_K02</t>
  </si>
  <si>
    <t>4. Formy i środki treningu stosowane w e-sporcie.</t>
  </si>
  <si>
    <t xml:space="preserve">K_W01, K_W02, K_W07, K_W10, K_U06, K_U07, K_K01, K_K04 </t>
  </si>
  <si>
    <t>P_W01, P_W02, P_W04, P_U02, P_K02</t>
  </si>
  <si>
    <t>3. Rzeczowa struktura treningu. Przygotowanie sprawnościowe.</t>
  </si>
  <si>
    <t>K_W01, K_W02, K_W10, K_U01, K_U03, K_U04, K_U18, K_K05, K_K10</t>
  </si>
  <si>
    <t>P_W01, P_W02, P_U03, P_K01</t>
  </si>
  <si>
    <t>2. Sprawność fizyczna - pojęcia, rodzaje, rozwój.</t>
  </si>
  <si>
    <t>K_W01, K_W02, K_W10, K_U11, K_U17, K_U18, K_U19</t>
  </si>
  <si>
    <t xml:space="preserve">1. Informacje o przedmiocie. Pojęcia terminologiczne dotyczące e-sportu. </t>
  </si>
  <si>
    <t xml:space="preserve">K_W01, K_W02, K_W07, K_W10, K_U01, K_U03, K_U04, K_U18, K_K05, K_K10 </t>
  </si>
  <si>
    <t>P_W01, P_W04, P_U03, P_K01</t>
  </si>
  <si>
    <t>15. Specyfika treningu sportowego osób niepełnosprawnych.</t>
  </si>
  <si>
    <t>K_W07,  K_W10, K_U01, K_U03, K_U04, K_U18</t>
  </si>
  <si>
    <t>P_W03, P_W04, P_U03</t>
  </si>
  <si>
    <t xml:space="preserve">14. Planowanie procesu szkolenia sportowego - prognozowanie i planowanie perspektywiczne. </t>
  </si>
  <si>
    <t>P_W02; P_W03; P_W04; P_U01; P_U02; P_K02</t>
  </si>
  <si>
    <t>13. Rodzaje i kryteria kontroli treningu sportowego.</t>
  </si>
  <si>
    <t>12. Metrologia sportu.</t>
  </si>
  <si>
    <t>K_W07, K_W10, K_K05, K_K10</t>
  </si>
  <si>
    <t>P_W02, P_W03, P_W04, P_K01</t>
  </si>
  <si>
    <t xml:space="preserve">11. Efekty adaptacyjne treningu - identyfikacja, klasyfikacja i znaczenie w procesie treningu sportowego. </t>
  </si>
  <si>
    <t>K_W01, K_W02, K_W07, K_W10, K_U06, K_U07</t>
  </si>
  <si>
    <t>P_W01, P_W02, P_W03, P_U02</t>
  </si>
  <si>
    <t xml:space="preserve">10. Obciążenia treningowe - objętość i intensywność treningu. Klasyfikacja energetyczna i informacyjna ćwiczeń treningowych. </t>
  </si>
  <si>
    <t>9. Współzawodnictwo sportowe - systemy współzawodnictwa, cele, ich organizacja i struktura.</t>
  </si>
  <si>
    <t>K_W01, K_W02, K_W07, K_W10, K_U01, K_U03, K_U04, K_U18, K_K05, K_K10</t>
  </si>
  <si>
    <t>P_W01, P_W03, P_W04, P_U03, P_K01</t>
  </si>
  <si>
    <t xml:space="preserve">8. Sport dzieci i młodzieży - cel i miejsce w strukturze sportu kwalifikowanego. </t>
  </si>
  <si>
    <t>K_W01, K_W02, K_W07, K_W10,  K_U06, K_U07, K_K01, K_K04</t>
  </si>
  <si>
    <t>7. Składowe rzeczowej struktury treningu - przygotowanie psychiczne i teoretyczne.</t>
  </si>
  <si>
    <t>6. Składowe rzeczowej struktury treningu - przygotowanie techniczne i taktyczne.</t>
  </si>
  <si>
    <t>5. Czasowa struktura treningu - charakterystyka etapów i cykli szkolenia.</t>
  </si>
  <si>
    <t>K_W10, K_W07, K_U01, K_U03, K_U04, K_U06, K_U07, K_U18, K_K01, K_K04</t>
  </si>
  <si>
    <t>P_W02, P_W04, P_U02, P_U03, P_K02</t>
  </si>
  <si>
    <t>4. Metody treningu sportowego.</t>
  </si>
  <si>
    <t>3. Zasady treningu sportowego.</t>
  </si>
  <si>
    <t xml:space="preserve">K_W01, K_W02, K_W10, K_W07, K_U01, K_U03, K_U04, K_U18, K_K01, K_K04 </t>
  </si>
  <si>
    <t>P_W01, P_W02, P_W04, P_U03, P_K02</t>
  </si>
  <si>
    <t>2. Trening sportowy jako proces. Kryteria i czynniki efektywności treningu sportowego.</t>
  </si>
  <si>
    <t>K_W01, K_W02, K_W10, K_U11, K_U17, K_U18, K_U19, K_K01, K_K04</t>
  </si>
  <si>
    <t>P_W01, P_U01, P_K02</t>
  </si>
  <si>
    <t>1. Teoria sportu jako nauka i przedmiot nauczania.</t>
  </si>
  <si>
    <r>
      <t>P_K02. Jest przygotowany do pełnienia funkcji animatora czasu wolnego jako instruktor sportu oraz tworzenia programów treningowych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color theme="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>/P6U_K/P6S_KK, P6S_KR).</t>
    </r>
  </si>
  <si>
    <r>
      <t>P_K01. Propaguje aktywność fizyczną i zachowania prozdrowotne w środowisku lokalnym wśród dzieci i młodzieży, w tym niepełnosprawnych, poprzez aktywne uczestnictwo w życiu sportowym 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</si>
  <si>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P_U03. Potrafi organizować bezpieczne zajęcia ruchowe i sportowe. Umie oceniać prawidłowość doboru programów ćwiczeń i obciążeń w zależności od poziomu sprawności fizycznej, płci i wieku osób ćwiczących, głównie w zakresie sportu młodocianych. Posiada umiejętność planowania i prowadzenia procesu szkolenia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 xml:space="preserve">/P6U_U/P6S_UO, 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</si>
  <si>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Umie posługiwać się metodami i technikami badań oraz stosować zasady metrologii, korzystając z dostępnych narzędzi badawczych do oceny rozwoju psychofizycznego oraz podstawowych komponentów sprawności fizycznej dzieci i młodzieży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</si>
  <si>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P_U01. Posiada umiejętność formułowania i rozwiązywania problemów badawczych oraz potrafi wykorzystywać podstawową wiedzę teoretyczną z zakresu sportu i powiązanych z nią dyscyplin (fizjologii, biochemii, antropologii, psychologii i pedagogiki)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</si>
  <si>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r>
      <t>P_W04. Zna zasady planowania i projektowania treningu sportowego w aspekcie zdrowia i prawidłowego rozwoju psychomotorycznego. Zna specyfikę prowadzenia zajęć z osobami niepełnosprawnymi 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color theme="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</si>
  <si>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P_W03. Rozumie etapy szkolenia sportowego i specyfikę szkolenia sportowego dzieci i młodzieży. Zna podstawowe zasady doboru i kwalifikacji do sportu wyczynowego oraz zasady, formy, środki i metody treningu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color theme="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/K_W10/P6U_W, P6S_WG).</t>
    </r>
  </si>
  <si>
    <r>
      <t>P_W02. Zna metody, formy i środki stosowane w kształtowaniu zdolności motorycznych oraz testy sprawności fizycznej służące diagnozowaniu zdolności motorycznych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/K_W10/P6U_W, P6S_WG).</t>
    </r>
  </si>
  <si>
    <r>
      <t>P_W01. Posiada podstawową wiedzę z innych nauk (anatomia, biochemia, fizjologia, biomechanika) i potrafi ją zastosować do opisu i analizy zjawisk związanych z wysiłkiem fizycznym o różnej intensywności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</si>
  <si>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t>Przyswojenie przez studentów podstawowej problematyki teorii treningu sportowego z zakresu organizacji, kontroli i kierowania procesem treningowym; zdobycie umiejętności zastosowania wiedzy z zakresu technologii treningu na różnych etapach szkolenia sportowego; wyrobienie zdolności stosowania wiedzy i umiejętności w pracy szkoleniowej trenera.</t>
  </si>
  <si>
    <t xml:space="preserve">8. Schmid R., Wrisberg C. (2009). Czynności ruchowe człowieka, COS, Warszawa.  </t>
  </si>
  <si>
    <t>5. Uzasadnij potrzebę poszukiwania innowacyjnych metod i środków treningu.</t>
  </si>
  <si>
    <t>4. Scharakteryzuj trening spostrzeżeniowy.</t>
  </si>
  <si>
    <t>3. Przedstaw metody kształtowania zdolności psychomotorycznych.</t>
  </si>
  <si>
    <t>2. Wymień rodzaje wspomagania procesu treningu sportowego.</t>
  </si>
  <si>
    <t>1. Opisz zasady opracowywania planów treningowych.</t>
  </si>
  <si>
    <t>K_W01, K_W02, K_W04, K_W09, K_W10, K_U11, K_U21</t>
  </si>
  <si>
    <t>P_W01, P_W02, P_W03, P_U01, P_U02, P_K01, P_K02</t>
  </si>
  <si>
    <t>15. Zaliczenie ćwiczeń</t>
  </si>
  <si>
    <t>K_W01, K_W02, K_U06, K_U07, K_U11, K_U21</t>
  </si>
  <si>
    <t>P_W02, P_U01, P_U02</t>
  </si>
  <si>
    <t>14. Profil psychomotoryczny a wynik sportowy                   zawodników e-sportu.</t>
  </si>
  <si>
    <t>K_W01, K_W02, K_W10, K_U11, K_U21, K_K07, K_K10</t>
  </si>
  <si>
    <t>P_W01, P_W02, P_U01, P_K01</t>
  </si>
  <si>
    <t>13. Kierowanie procesem treningu w e-sporcie. Organizacja pracy, współpraca z innymi specjalistami.</t>
  </si>
  <si>
    <t>K_W10, K_U06, K_U07, K_K07, K_K10</t>
  </si>
  <si>
    <t>12. Techniczne środki wspomagania treningu. Wykorzystanie trenażerów w szkoleniu sportowym.</t>
  </si>
  <si>
    <t>K_W01, K_W02, K_W04, K_W09, K_W10, K_U06, K_U07, K_U11, K_U21, K_K01, K_K04, K_K12</t>
  </si>
  <si>
    <t>P_W01, P_W02, P_W03, P_U01, P_U02, P_K05</t>
  </si>
  <si>
    <t>11. Zmiany poziomu zdolności sensomotorycznych pod wpływem różnych czynników.</t>
  </si>
  <si>
    <t>K_W01, K_W02, K_W04, K_W09, K_W10, K_U06, K_U07, K_U11, K_U21, K_K01, K_K04, K_K11</t>
  </si>
  <si>
    <t>P_W01, P_W02, P_W03, P_U01, P_U02, P_K04</t>
  </si>
  <si>
    <t xml:space="preserve">10. Trening perceptualny - różne warianty i możliwości wykorzystania. </t>
  </si>
  <si>
    <t>K_W01, K_W02, K_W04, K_W09, K_W10, K_U06, K_U07, K_U11, K_U21, K_K01, K_K04, K_K10</t>
  </si>
  <si>
    <t>P_W01, P_W02, P_W03, P_U01, P_U02, P_K03</t>
  </si>
  <si>
    <t>9. Trening perceptualny - przebieg i organizacja.</t>
  </si>
  <si>
    <t>K_W01, K_W02, K_W04, K_W09, K_W10, K_U06, K_U07, K_U11, K_U21, K_K01, K_K04, K_K09</t>
  </si>
  <si>
    <t>8. Środki i metody kształtowania zdolności psychomotorycznych i sensomotorycznych.</t>
  </si>
  <si>
    <t>K_W10, K_U06, K_U07, K_U11, K_U21, K_K07, K_K10</t>
  </si>
  <si>
    <t>P_W01, P_U01, P_U02, P_K01</t>
  </si>
  <si>
    <t>6. Dokumentacja treningu.</t>
  </si>
  <si>
    <t xml:space="preserve">K_W07,  K_W10, K_U01, K_U03, K_U04, K_U18 </t>
  </si>
  <si>
    <t>5. Praktyczne tworzenie programów i planów treningowych.</t>
  </si>
  <si>
    <t>K_W01, K_W02, K_U11, K_U21</t>
  </si>
  <si>
    <t>4. Środki, metody i techniki wspomagania farmakologicznego, dietetycznego i psychologicznego.</t>
  </si>
  <si>
    <t>3. Środki, metody i techniki wspomagania fizykalnego i klimatycznego.</t>
  </si>
  <si>
    <t xml:space="preserve">2. Metody i klasyfikacja środki dopingujących. </t>
  </si>
  <si>
    <t>K_W01, K_W02, K_W04, K_W09, K_W10, K_U06, K_U07, K_U11, K_U21, K_K01, K_K04, K_K07,  K_K09, K_K11</t>
  </si>
  <si>
    <t>P_W01, P_W02, P_W03, P_U01, P_U02, P_K01, P_K03</t>
  </si>
  <si>
    <t>1. Problematyka badań z zakresu e-sportu.</t>
  </si>
  <si>
    <t>K_W01, K_W02, K_W04, K_W09, K_W10, K_U06, K_U07, K_U11, K_U21, K_K01, K_K04, K_K07,  K_K09, K_K10</t>
  </si>
  <si>
    <t>15. Optymalizacja procesu szkolenia sportowego.</t>
  </si>
  <si>
    <t>14. Specyfika i uwarunkowania e-sportu. Organizacja szkolenia i zawodów sportowych.</t>
  </si>
  <si>
    <t>13. Funkcje i umiejętności kierownicze trenera. Etos i etyka zawodu.</t>
  </si>
  <si>
    <t>P_W01, P_U01, P_U02</t>
  </si>
  <si>
    <t>12. Trenażery, specyfika i zastosowanie w treningu sportowym.</t>
  </si>
  <si>
    <t>11. Czynniki warunkujące wysokie wyniki sportowe.</t>
  </si>
  <si>
    <t xml:space="preserve">10. Model mistrzostwa sportowego - przykłady i funkcje w szkoleniu sportowym. </t>
  </si>
  <si>
    <t>K_W04, K_W09, K_U11, K_U21, K_K01, K_K04, K_K09</t>
  </si>
  <si>
    <t>P_W03, P_U01; P_K02</t>
  </si>
  <si>
    <t>9. Działalność startowa. Modele działalności startowej. Polityka startowa.</t>
  </si>
  <si>
    <t>K_W10, K_U11, K_U21</t>
  </si>
  <si>
    <t>8. Specyfika, uwarunkowania i organizacja treningu sportowego dziewcząt i kobiet.</t>
  </si>
  <si>
    <t>P_W03, P_U01, P_K02</t>
  </si>
  <si>
    <t>7. Współzawodnictwo sportowe jako płaszczyzna oceny efektów treningu.</t>
  </si>
  <si>
    <t>K_W01, K_W02, K_U06, K_U07</t>
  </si>
  <si>
    <t>P_W02, P_U02</t>
  </si>
  <si>
    <t>6. Budowa, rodzaje i znaczenie mikrocyklu w procesie treningu sportowego.</t>
  </si>
  <si>
    <t xml:space="preserve">K_W01, K_W02, K_W10, K_U06, K_U07, K_U11, K_U21 </t>
  </si>
  <si>
    <t>5. Periodyzacja treningu. Forma sportowa a struktura treningu.</t>
  </si>
  <si>
    <t>4. Cykle specjalne - metodyczne uwarunkowania oraz ich przebieg.</t>
  </si>
  <si>
    <t>3. Wspomaganie treningu sportowego.</t>
  </si>
  <si>
    <t xml:space="preserve">K_W01, K_W02, K_U11, K_U21 </t>
  </si>
  <si>
    <t xml:space="preserve">2. Kierunki rozwoju i zagrożenia współczesnego sportu. </t>
  </si>
  <si>
    <t>K_W01, K_W02, K_W04, K_W09, K_W10</t>
  </si>
  <si>
    <t>1. Teoria treningu sportowego jako dział teorii sportu i przedmiot nauczania.</t>
  </si>
  <si>
    <r>
      <t>P_K02. Wykazuje aktywność w samodzielnym podejmowaniu zadań profesjonalnych. Potrafi samodzielnie rozwiązywać zadania organizacyjne i szkoleniowe w zakresie działalności sportowej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color theme="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/P6U_K/P6S_KR).</t>
    </r>
  </si>
  <si>
    <r>
      <t>P_K01. Ma świadomość poziomu swojej wiedzy i umiejętności. Rozumie potrzebę ciągłego dokształcania się zawodowego i rozwoju osobistego. Rozumie potrzebę korzystania z dorobku różnych nauk (pomocniczych dla sportu). Dba o wysoki standard transferu interdyscyplinarnej wiedzy naukowej do praktyki sportu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</si>
  <si>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P_U02.  Posiada umiejętność interpretacji kompleksowej kontroli wyników, diagnozowania możliwości wysiłkowych organizmu i programowania obciążeń treningowych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</si>
  <si>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P_U01. Potrafi w oparciu o interdyscyplinarną wiedzę, współpracując z przedstawicielami innych nauk przewidywać, planować, realizować, monitorować, korygować, a także dokonywać ewaluacji działań na gruncie sportu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P6S_UK, P6S_UO).</t>
    </r>
  </si>
  <si>
    <r>
      <t>P_W03.  Posiada wiedzę na temat rodzajów, celów, zadań i kompetencji organizacji sportowych działających w systemie krajowym i międzynarodowym. Zna specyfikę i zasady organizacji różnego typu przedsięwzięć sportowych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color theme="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</si>
  <si>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P_W02. Zna metody oceny poziomu wytrenowania zawodnika (sprawności, wydolności fizycznej) w zależności od rodzaju dyscypliny sportowej. Rozumie procesy zmęczenia i wypoczynku, odnowy psychobiologicznej oraz zasad racjonalnego żywienia podczas zawodów i w okresie regeneracji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</si>
  <si>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P_W01. Ma podstawową wiedzę i zna fundamentalną terminologię nauk o sporcie (pojęcia, teorie, metody i koncepcje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</si>
  <si>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t>Przedmiot poprzedzający: Teoria i technologia treningu sportowego sem I.</t>
  </si>
  <si>
    <t xml:space="preserve"> I rok/ II semestr</t>
  </si>
  <si>
    <t>Trening uważności i techniki relaksacyjne (S_ES/I/st/20)</t>
  </si>
  <si>
    <t xml:space="preserve"> II rok/IV semestr</t>
  </si>
  <si>
    <r>
      <t>P_W01. Zna i rozumie fizjologiczne i psychologiczne procesy zmęczenia i wypoczynku człowieka, jak i różne sposoby odnowy psychobiologicznej poprzez użycie technik relaksacyjnych i treningu uważności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</si>
  <si>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P_W02. Rozumie wartość holistycznego postrzegania zdrowia (m.in. jako dobrostanu fizycznego, psychicznego, społecznego, duchowego) i konieczność promocji postaw prozdrowotnych. Zna i rozumie biopsychospołeczne podstawy funkcjonowania człowieka i jego rozwoju i w oparciu o tą wiedzę indywidualnie dobiera optymalne metody relaksacji i świadomego odpoczynku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</si>
  <si>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P_W03. Zna i rozumie znaczenie kreacji i rekreacji ciała w różnych przejawach aktywności, zarówno świadomej aktywności fizycznej, jak i procesów myślowych, podejmowanej przez człowieka w zrównoważonym rozwoju. Rozumie, że poprzez trening uważności i relaksacji poszerza samoświadomość, przez co może mieć następnie aktywny wpływ na swoje zdrowie i samopoczucie (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</si>
  <si>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P_U04. Posiada umiejętność posługiwania się zasadami, formami, środkami i metodami w tworzeniu i realizacji treningu uważności i relaksacji, jako formie edukacji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//P6U_U/P6S_UW, P6S_UO).</t>
    </r>
  </si>
  <si>
    <r>
      <t>P_K01. Dzięki praktykom zwiększającym samoświadomosć, zna swój obecny poziom wiedzy i umiejętności. Rozumie potrzebę ciągłego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/P6U_K/P6S_KK, P6S_UU).</t>
    </r>
  </si>
  <si>
    <t xml:space="preserve"> Teoria i technologia treningu sportowego (S_ES/I/st/21)</t>
  </si>
  <si>
    <t>7. Batak.</t>
  </si>
  <si>
    <t xml:space="preserve">6. Wiedeński System Testowy.                                                                                                                        </t>
  </si>
  <si>
    <t xml:space="preserve">5. Sporttester.                                                                                                                                                     </t>
  </si>
  <si>
    <t xml:space="preserve"> 4. Stoper.                                                                                                                                                               </t>
  </si>
  <si>
    <t xml:space="preserve">3. Wskaźnik (prezenter).                                                                                                                                   </t>
  </si>
  <si>
    <t xml:space="preserve">2. Projektor multimedialny. </t>
  </si>
  <si>
    <t xml:space="preserve">1. Komputer (laptop).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</si>
  <si>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Teoria i technologia treningu sportowego (S_ES/I/st/21)</t>
  </si>
  <si>
    <t xml:space="preserve">6. Wiedeński System Testowy. </t>
  </si>
  <si>
    <t xml:space="preserve">5. Sporttester. </t>
  </si>
  <si>
    <t>4. Stoper.</t>
  </si>
  <si>
    <t xml:space="preserve">3. Wskaźnik (prezenter).  </t>
  </si>
  <si>
    <t xml:space="preserve">1. Komputer (laptop).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</si>
  <si>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Projektor multimedialny.</t>
  </si>
  <si>
    <t>8. Turner, A. (Ed.). (2018). Routledge handbook of strength and conditioning: Sport-specific programming for high performance. Routledge, Great Britain.</t>
  </si>
  <si>
    <t>7. Sozański H., Sadowski J., Czerwiński J. (2015). Podstawy teorii i technologii treningu sportowego, tom 1 i 2. AWF, Warszawa, Filia w Białej Podlaskiej.</t>
  </si>
  <si>
    <t>6. Liebenson, C. (2014). Functional training handbook. Lippincott Williams &amp; Wilkins, Philadelphia, Pennsylvania.</t>
  </si>
  <si>
    <t>5. Jaskólski A. (2002). Podstawy fizjologii wysiłku fizycznego z zarysem fizjologii człowieka. AWF, Wrocław.</t>
  </si>
  <si>
    <t>4. Haff G., Triplett N. (2016). Essentials of strength training and conditioning, 4th edition. National Strength and Conditioning Association, Human Kinetics, Champaign, Illinois.</t>
  </si>
  <si>
    <t xml:space="preserve">3. Czabański B. (2000). Kształcenie psychomotoryczne. AWF, Wrocław. </t>
  </si>
  <si>
    <t xml:space="preserve">2. Bompa T., Haff G. (2011). Periodyzacja, teoria i metodyka treningu. COS, Warszawa. </t>
  </si>
  <si>
    <t>1. Behm, D. G. (2018). The science and physiology of flexibility and stretching: Implications and applications in sport performance and health. Routledge, Great Britain.</t>
  </si>
  <si>
    <t>5. Przygotuj i wykonaj trzy ćwiczenia kształtujące siłę mięśni posturalnych.</t>
  </si>
  <si>
    <t>4. Przygotuj i wykonaj trzy ćwiczenia z zakresu treningu Life Kinetik dla potrzeb treningu e-sportu.</t>
  </si>
  <si>
    <t>3. Wskaż istotę rozgrzewki dla potrzeb treningu i rywalizacji sportowej.</t>
  </si>
  <si>
    <t>2. Podaj przykłady zastosowania niestandardowych środków treningowych dla potrzeb przygotowania do wysiłku.</t>
  </si>
  <si>
    <t xml:space="preserve">1. Przygotuj i wykonaj trzy ćwiczenia rozciągania statycznego i dynamicznego określonych grup mięśniowych. </t>
  </si>
  <si>
    <t>9. Gumy oporowe, tubingi, kettlebells.</t>
  </si>
  <si>
    <t>8. Skakanki.</t>
  </si>
  <si>
    <t>7. Wałki piankowe - Foam Rollers.</t>
  </si>
  <si>
    <t>6. Poduszki do ćwiczeń sensomotorycznych, piłki typu SwissBall, taśmy do ćwiczeń z masą własnego ciała typu TRX.</t>
  </si>
  <si>
    <t>5. Pachołki, stożki i oznaczniki (kolorowe).</t>
  </si>
  <si>
    <t>4. Płotki lekkoatletyczne (różne wysokości).</t>
  </si>
  <si>
    <t>3. Materace.</t>
  </si>
  <si>
    <t>2. Rakiety do tenisa i badmintona.</t>
  </si>
  <si>
    <t>1. Piłki do tenisa, koszykówki, piłki nożnej, siatkówki.</t>
  </si>
  <si>
    <t>K_W01, K_W10, K_U15, K_U16, K_U17, K_U18, K_U21, K_K02, K_K07</t>
  </si>
  <si>
    <t>P_W01, P_W02, P_W03, P_U01,  P_U02, P_U03, P_K01, P_K02</t>
  </si>
  <si>
    <t>15. Ocena umiejętności ruchowych - ocena wykonania podstawowych ćwiczeń z zakresu przygotowania do wysiłku, szybkości i stabilności posturalnej.</t>
  </si>
  <si>
    <t>K_W01, K_W10, K_U15, K_U16, K_U17, K_U21, K_K02</t>
  </si>
  <si>
    <t>P_W01, P_W02, P_W03, P_U01,  P_U02, P_K01</t>
  </si>
  <si>
    <t>14. Trening stabilności posturalnej z wykorzystaniem standardowych i niestandardowych środków treningowych o różnym poziomie trudności i złożoności.</t>
  </si>
  <si>
    <t>13. Trening stabilności posturalnej z wykorzystaniem niestabilnego podłoża.</t>
  </si>
  <si>
    <t>12. Trening mięśni posturalnych z wykorzystaniem standardowych i niestandardowych środków treningowych.</t>
  </si>
  <si>
    <t>11. Trening mięśni posturalnych z wykorzystaniem masy własnego ciała.</t>
  </si>
  <si>
    <t xml:space="preserve">10. Trening szybkości ukierunkowany na kształtowanie czasu pojednynczego ruchu górnych partii ciała. </t>
  </si>
  <si>
    <t>K_W01, K_W10, K_U15, K_U16, K_U17, K_U18, K_U21, K_K02</t>
  </si>
  <si>
    <t>9. Trening Life Kinetik. Ćwiczenia ukierunkowane na doskonalenie antycypacji i decyzyjności.</t>
  </si>
  <si>
    <t>8. Trening Life Kinetik. Ćwiczenia indywidualne i grupowe o charakterze dynamicznym, akcentujące kształtowanie szybkości i skoczności. Podstawowe ćwiczenia oraz sposoby ich modyfikacji dla potrzeb e-sportu.</t>
  </si>
  <si>
    <t>7. Trening Life Kinetik. Ćwiczenia indywidualne i grupowe angażujące narząd wzroku. Podstawowe ćwiczenia oraz sposoby ich modyfikacji dla potrzeb e-sportu.</t>
  </si>
  <si>
    <t>K_W01, K_U15, K_U16, K_U17, K_U21, K_K02</t>
  </si>
  <si>
    <t>P_W01, P_W02, P_U01,  P_U02, P_K01</t>
  </si>
  <si>
    <t xml:space="preserve">6. Trening Life Kinetik. Kompleksowy trening sensoryczny z elementami kształtowania podstawowych zdolności kondycyjnych. </t>
  </si>
  <si>
    <t>K_W01, K_U15, K_U16, K_U17, K_U21, K_K02, K_K07</t>
  </si>
  <si>
    <t>P_W01, P_W02, P_U01,  P_U02, P_K01, P_K02</t>
  </si>
  <si>
    <t xml:space="preserve">5. Trening gibkości i mobilności z wykorzystaniem standardowych i niestandardowych środków i form treningu. </t>
  </si>
  <si>
    <t>K_W01, K_U15, K_U16, K_U17, K_U18, K_U21, K_K02</t>
  </si>
  <si>
    <t>P_W02, P_U01,  P_U02, P_U03, P_K01</t>
  </si>
  <si>
    <t>4. Kompleksowa rozgrzewka o charakterze fizycznym i psychofizycznym przed treningiem i zawodami. Rozwiązania praktyczne.</t>
  </si>
  <si>
    <t>K_W01, K_U15, K_U16, K_U18, K_K02</t>
  </si>
  <si>
    <t>P_W02, P_U01, P_U03, P_K01</t>
  </si>
  <si>
    <t>3. Standardowe i niestandardowe formy oraz środki wykorzystywane w rozgrzewce w warunkach terenowych i domowych.</t>
  </si>
  <si>
    <t>2. Struktura rozgrzewki. Ćwiczenia statyczne i dynamiczne aktywujące podstawowe grupy mięśniowe przed wysiłkiem fizycznym i psychofizycznym.</t>
  </si>
  <si>
    <t>K_K02, K_K07</t>
  </si>
  <si>
    <t>1.  Zapoznanie studentów z celami, efektami kształcenia i sposobami ich weryfikacji, treściami programowymi, literaturą oraz sprawami organizacyjnymi. Podstawowe założenia dla treningu kondycyjnego w e-sporcie.</t>
  </si>
  <si>
    <t>Ocenianie ciągłe, ocena umiejętności ruchowych, kontrola obecności.</t>
  </si>
  <si>
    <t>Wyposażenie studentów w specjalistyczną wiedzę i umiejętności związane z kształtowaniem i doskonaleniem zdolności kondycyjnych uwzględniając specyfikę i wymagania zawodników e-sportu.</t>
  </si>
  <si>
    <t>0/30</t>
  </si>
  <si>
    <t>8. Trzaskoma Z. (2003). Maksymalna siła mięśniowa i moc maksymalna kobiet i mężczyzn uprawiających sport wyczynowo. Studia i Monografie AWF, Warszawa Nr 94.</t>
  </si>
  <si>
    <t>7. Tomaszewski W. (1998). Kalendarz kulturysty. Żywienie i wspomaganie. Medsportpress, Warszawa.</t>
  </si>
  <si>
    <t>6. Weider J.  (1993).Kulturystyka. Comes, Warszawa</t>
  </si>
  <si>
    <t>5. Stefaniak T. (1999). Atlas  ćwiczeń  kulturystycznych. BK, Wrocław.</t>
  </si>
  <si>
    <t>4. Orzech J. (2000). Kształtowanie sylwetki ciała. Tom 3.  Sport i Rehabilitacja, Tarnów.</t>
  </si>
  <si>
    <t>3. Kowaluk G., Sacharuk J. (2003 ). Kulturystyka- metody treningu, żywienia, odnowy   biologicznej. Target, Biała Podlaska.</t>
  </si>
  <si>
    <t>2.  Jasiak H. (1994). „Magia ciała”. Historia polskiej kulturystyki 1957-1994. O.W.Spar,
Warszawa.</t>
  </si>
  <si>
    <t>1. Demeille L. (2000). Kruszewski M. Kulturystyka dla każdego. Siedmioróg, Wrocław.</t>
  </si>
  <si>
    <t>4. Opisz prawidłową technikę wykonania przysiadu i jej warianty w kontekście budowy antropometrycznej?</t>
  </si>
  <si>
    <t>3. W jaki sposób parametry antropometryczne wpływają na technikę wykonywania postawowych ćwiczeń siłowych?</t>
  </si>
  <si>
    <t>2. Czym charakteryzuje się trening siłowy ukierunkowany na wzmocnienie stabilności postawy ciała?</t>
  </si>
  <si>
    <t>1. Jakie znaczenie ma trening siłowy w kompensacji obciążeń w e-sporcie?</t>
  </si>
  <si>
    <t>8. Zestaw drążków gimnastycznych.</t>
  </si>
  <si>
    <t>7. Drążek, taśmy.</t>
  </si>
  <si>
    <t>6. Skrzynia, ławeczki gimnastyczne.</t>
  </si>
  <si>
    <t>5. Materace.</t>
  </si>
  <si>
    <t>4. Piłki lekarskie.</t>
  </si>
  <si>
    <t>3. Hantle.</t>
  </si>
  <si>
    <t>2. Sztanga, obciążenia.</t>
  </si>
  <si>
    <t>K_W01, K_U15, K_U16, K_U17, K_U18, K_K02</t>
  </si>
  <si>
    <t>P_W01, P_U02, P_U03, P_K01</t>
  </si>
  <si>
    <t>15. Podsumowanie zajęć, zaliczenia końcowe</t>
  </si>
  <si>
    <t>K_W02, K_W10, K_U07, K_K09, K_K10</t>
  </si>
  <si>
    <t>P_W02, P_W03, P_U01, P_K02</t>
  </si>
  <si>
    <t>14. Trening siłowy bez sprzętu specjalistycznego, zasady, formy i programowanie.</t>
  </si>
  <si>
    <t>13. Trening siłowy bez sprzętu specjalistycznego, zasady, formy i programowanie.</t>
  </si>
  <si>
    <t>12. Cross trening jako alterantywa treningu siły.</t>
  </si>
  <si>
    <t>11. Jednostki treningowe ukierunkowanie na kompensacje specyfiki e-sportu.</t>
  </si>
  <si>
    <t>10. Czynniki wpływające na technikę wykonania ćwiczeń siłowych, warianty modyfikacji.</t>
  </si>
  <si>
    <t>9. Zmienność i progresja w treningu siłowym.</t>
  </si>
  <si>
    <t>8. Zasady planowania treningu siłowego w kontekście obranego celu.</t>
  </si>
  <si>
    <t>7. Trening siłowy z wykorzystaniem metody mieszanej, cele i zasady.</t>
  </si>
  <si>
    <t xml:space="preserve">6. Trening siłowy FBW z wykorzystaniem metody cięzkoatletycznej. </t>
  </si>
  <si>
    <t>5. Trening siłowy z wykorzystaniem metody ciężkoatletycznej. Ćwiczenia kształtujące dolne partie ciała.</t>
  </si>
  <si>
    <t>4. Trening siłowy z wykorzystaniem metody kulturystycznej. Prawidłowa technika ćwiczeń kształtujących mięśnie dolnych partii ciała.</t>
  </si>
  <si>
    <t>3. Trening siłowy z wykorzystaniem medoty kulturystycznej. Ćwiczenia kształtujące górne partie ciała.</t>
  </si>
  <si>
    <t>K_W02, K_W10, K_U15, K_U18, K_K02</t>
  </si>
  <si>
    <t>P_W02, P_W03, P_U02, P_K01</t>
  </si>
  <si>
    <t>2. Metody treningu siły w koteście celów treningowych. Prawidłowa technika ćwiczeń kształtujących mięśnie górnych partii ciała.</t>
  </si>
  <si>
    <t>K_W01, K_W10, K_U07,K_K09, K_K10</t>
  </si>
  <si>
    <t>P_W01, P_W03, P_U01, K_K02</t>
  </si>
  <si>
    <t>1. Zapoznanie z celem przedmiotu, kryteriami zaliczenia przedmiotu, zasadami bezpieczeństwa w trakice treningu siłowego. Ocena i znaczenie prawidłowej techniki ćwiczeń w treningu siłowym.</t>
  </si>
  <si>
    <t xml:space="preserve">Celem przedmiotu jest nauczenie studenta planowania treningu siłowego ukierunkowanego na różne cele. Opanowanie prawidłowej techniki ćwiczeń podstawwoych zapewni w pełni bezpieczny i efektywny trening kompensujący obciążenia wynikające ze specyfiki e-sportu. </t>
  </si>
  <si>
    <t>Podstawowa wiedza z zakresu anatomii, biomechaniki oraz teorii i technologii treningu sportowego.</t>
  </si>
  <si>
    <t>8. Urso A.(2014). The scientific basis of sports training, Torgiano, Tipografia Mancini.</t>
  </si>
  <si>
    <t>7. Trzaskoma Z. ( 2003). Maksymalna siła mięśniowa i moc maksymalna kobiet i mężczyzn uprawiających sport wyczynowo. Studia i Monografie AWF, Warszawa Nr 94.</t>
  </si>
  <si>
    <t>6. Sacharuk J., Szyszka P. (2014). Kolejność nauczania ćwiczeń klasycznych w podnoszeniu ciężarów. „Atleta” nr 6.</t>
  </si>
  <si>
    <t xml:space="preserve">1.  Czajkowski, Z. (2004). Nauczanie techniki sportowej. Biblioteka Trenera, Centralny Ośrodek Sportu. Warszawa. </t>
  </si>
  <si>
    <t>5. Przygotuj trening obwodowy w grupie bez użycia sprzętu w warunkach domowych</t>
  </si>
  <si>
    <t>4. Uzasadnij potrzebę usprawniania się zawodników e-sport.</t>
  </si>
  <si>
    <t>3. Przeprowadź trening obwodowy w grupie.</t>
  </si>
  <si>
    <t>2. Opisz i wykonaj przysiad ze sztangą na barkach.</t>
  </si>
  <si>
    <t>1. Przygotuj konspekt treningu obwodowego dla początkujących.</t>
  </si>
  <si>
    <t>K_W01, K_U02, K_K01</t>
  </si>
  <si>
    <t>15. Ocena umiejętności ruchowych w podstawowych ćwiczeniach siłowych. Ocena indywidualnej dokumentacji treningu.</t>
  </si>
  <si>
    <t xml:space="preserve">14. Trening crossowy zorientowany na poprawę wytrzymałości siłowej. </t>
  </si>
  <si>
    <t>13. Trening obwodowy w warunkach domowych, niewymagający sprzętu</t>
  </si>
  <si>
    <t>12. Trening obwodowy z wykorzystaniem kettlebell.</t>
  </si>
  <si>
    <t>K_W02, K_U02, K_K02</t>
  </si>
  <si>
    <t>11. Nowoczesne formy treningu siły, prowadzenie przykładowych jednostek treningowych.</t>
  </si>
  <si>
    <t>10. Zasady prowadzenia dokumentacji treningowej. Podstawowe parametry do oceny treningu.</t>
  </si>
  <si>
    <t>K_W03, K_U03, K_K02</t>
  </si>
  <si>
    <t xml:space="preserve">9. Diagnostyka zdolności motorycznych w warunkach treningowych. Podstawowe próby sprawności. </t>
  </si>
  <si>
    <t>K_W03, K_U02, K_K02</t>
  </si>
  <si>
    <t xml:space="preserve">8. Trening obwodowy zorientowany na poprawę możliwości siłowych. </t>
  </si>
  <si>
    <t>K_W03, K_U01, K_K02</t>
  </si>
  <si>
    <t>7. Ćwiczenia crossowe wzmacniające mięśni kończyny dolnej wykorzystywane w treningu obwodowym. Technika wykonania, metodyka nauczania, wskazania i przeciwwskazania anatomiczne do wykonania ćwiczeń.</t>
  </si>
  <si>
    <t>6. Ćwiczenia crossowe wzmacniające mięśnie brzucha wykorzystywane w treningu obwodowym. Technika wykonania, metodyka nauczania, wskazania i przeciwwskazania anatomiczne do wykonania ćwiczeń.</t>
  </si>
  <si>
    <t>5. Ćwiczenia crossowe wzmacniające mięśnie grzbietu wykorzystywane w treningu obwodowym. Technika wykonania, metodyka nauczania, wskazania i przeciwwskazania anatomiczne do wykonania ćwiczeń.</t>
  </si>
  <si>
    <t>4. Ćwiczenia wzmacniające mięśnie kończyny górnej wykorzystywane w treningu obwodowym. Technika wykonania, metodyka nauczania, wskazania i przeciwwskazania anatomiczne do wykonania ćwiczeń.</t>
  </si>
  <si>
    <t>3. Ćwiczenia wzmacniające mięśnie klatki piersiowej wykorzystywane w treningu obwodowym. Technika wykonania, metodyka nauczania, wskazania i przeciwwskazania anatomiczne do wykonania ćwiczeń.</t>
  </si>
  <si>
    <t>K_W02, K_U01, K_K02</t>
  </si>
  <si>
    <t>2. Technika wykonania podstawowych ćwiczeń. Metodyka nauczania, zasady asekuracji i samo asekuracji. Eliminowanie najczęściej popełnianych błędów.</t>
  </si>
  <si>
    <t>1. Zapoznanie studenta z celami, efektami kształcenia i sposobami ich weryfikacji, treściami programowymi, literaturą oraz sprawami organizacyjnymi. Bezpieczeństwo w trakcie wykonywania ćwiczeń w ramach cross treningu.</t>
  </si>
  <si>
    <t xml:space="preserve">Celem przedmiotu jest zapoznanie studenta z nowoczesnymi formami treningu obwodowego- oporowego oraz wyposażenie  w podstawowe zasady, metody formy i środki treningu siły mięśniowej. Wiedza zdobyta w trakcie zajęć będzie inspiracją do podejmowania regularnych działań w aspekcie treningu siły z zachowaniem podstawowych zasad metodycznych. Studenci zapoznani zostaną z metodami i formami cross treningu stosowanych u osób w różnym wieku o różnym poziomie sprawności fizycznej. </t>
  </si>
  <si>
    <t xml:space="preserve">Wiedza z zakresu anatomii i biomechaniki układu ruchu człowieka. </t>
  </si>
  <si>
    <t>10. Schmidt R.A., Wrisberg C.A. (2009). Czynności ruchowe człowieka. Uczenie się i wykonywanie w różnych sytuacjach, COS, Warszawa.</t>
  </si>
  <si>
    <t>9. Raczek J. (2010). Antropomotoryka. Teoria motoryczności człowieka w zarysie, PZWL, Warszawa.</t>
  </si>
  <si>
    <t xml:space="preserve">8. Petrynski W. (2008). Współczesne teorie uczenia się ruchów i sterowania nimi przez człowieka, GWSH, Katowice. 
</t>
  </si>
  <si>
    <t xml:space="preserve">7. Niźnikowski T. (2009). Nauczanie ćwiczeń o złożonej strukturze ruchu przy oddziaływaniu na węzłowe elementy techniki sportowej, ZWWF, Biała Podlaska. </t>
  </si>
  <si>
    <t>6. Nęcka E., Orzechowski J., Szymura B. (2008). Psychologia poznawcza. PWN, Warszawa.</t>
  </si>
  <si>
    <t xml:space="preserve">5. Mass V.F. (1998). Uczenie się przez zmysły. Wprowadzenie do teorii integracji sensorycznej, WSiP, Warszawa. </t>
  </si>
  <si>
    <t>4. Hannaford C. (1995). Zmyślne ruchy, które doskonalą umysł, Medyk, Warszawa.</t>
  </si>
  <si>
    <t xml:space="preserve">3. Czajkowski Z. (1991). Nauczanie techniki sportowej, RCMSKFiS, Warszawa, </t>
  </si>
  <si>
    <t>2. Czabański B. (2000). Kształcenie psychomotoryczne, Wrocław AWF.</t>
  </si>
  <si>
    <t>1. Bandura A. (2007). Teoria społecznego uczenia się, PWN, Warszawa.</t>
  </si>
  <si>
    <t>4. Znaczenie rozumienia techniki sportowej w nauczaniu i uczeniu się czynności motorycznych.</t>
  </si>
  <si>
    <t xml:space="preserve">3. Scharakteryzuj krzywą uczenia się. </t>
  </si>
  <si>
    <t xml:space="preserve">2. Wymień podstawowe teorie motorycznego uczenia się.  </t>
  </si>
  <si>
    <t>1. Fazy kształtowania nawyku ruchowego.</t>
  </si>
  <si>
    <t>6. Poduszki do ćwiczeń sensomotorycznych.</t>
  </si>
  <si>
    <t>5. Bosu.</t>
  </si>
  <si>
    <t>4. Sztangi, obciążniki, hantle.</t>
  </si>
  <si>
    <t>3. Obciążniki kulowe - Kettlebells.</t>
  </si>
  <si>
    <t>2. Skakanki i laski gimanstyczne.</t>
  </si>
  <si>
    <t>1. Komputer i projektor.</t>
  </si>
  <si>
    <t>K_K01, K_K02, K_K05, K_K07, K_K09</t>
  </si>
  <si>
    <t xml:space="preserve">15. Sprawdzian wiedzy z zakresu nauczania czynności ruchowych – forma teoretyczna.  </t>
  </si>
  <si>
    <t>K_U03, K_U16, K_U18, K_K07</t>
  </si>
  <si>
    <t xml:space="preserve">P_U01, P_U02, P_U03, P_K02
</t>
  </si>
  <si>
    <t>14. Sprawdzian umiejętności prowadzenia zajęć przez studenta.</t>
  </si>
  <si>
    <t>13. Samodzielne prowadzenie zajęć według podanego przykładu nauczanej czynności ruchowej.</t>
  </si>
  <si>
    <t>12. Samodzielne prowadzenie zajęć według podanego przykładu nauczanej czynności ruchowej.</t>
  </si>
  <si>
    <t>K_U03, K_U16, K_U18, K_K08, K_K09</t>
  </si>
  <si>
    <t xml:space="preserve">P_U01, P_U02, P_U03, P_K01
</t>
  </si>
  <si>
    <t>11. Stosowanie różnych typów feedbaków w nauczaniu ćwiczeń.</t>
  </si>
  <si>
    <t>K_U03, K_U16, K_U18</t>
  </si>
  <si>
    <t xml:space="preserve">P_U01, P_U02, P_U03   
</t>
  </si>
  <si>
    <t>10. Nauczanie prostych zadań ruchowych przez fazy ćwiczenia.</t>
  </si>
  <si>
    <t xml:space="preserve">P_U01, P_U02, P_K02
</t>
  </si>
  <si>
    <t>9. Nauczanie złożonych zadań ruchowych przez kluczowe elementy techniki.</t>
  </si>
  <si>
    <t>8. Nauczanie prostych zadań ruchowych przez kluczowe elementy techniki.</t>
  </si>
  <si>
    <t>7. Nauczanie złożonych zadań ruchowych wykonywanych w kilku płaszczyznach.</t>
  </si>
  <si>
    <t>6. Nauczanie prostych czynności motorycznych.</t>
  </si>
  <si>
    <t>5. Nauczanie złożonych  czynności motorycznych wykonywanych w jednej płaszczyźnie.</t>
  </si>
  <si>
    <t>K_W01, K_W07, K_W10</t>
  </si>
  <si>
    <t>4. Rola i funkcja sprzężenia zwrotnego (sprzężenie zwrotne: co to jest i czy naprawdę go potrzebujemy?).</t>
  </si>
  <si>
    <t>3. Pomiar i ocena w uczeniu się czynności motorycznych.</t>
  </si>
  <si>
    <t xml:space="preserve">2. Klasyfikacja czynności motorycznych (definicje pojęć, klasyfikacja umiejętności z perspektywy zadań, terminologia). </t>
  </si>
  <si>
    <t>K_U03, K_U15, K_U16, K_U18, K_K01, K_K05, K_K09</t>
  </si>
  <si>
    <t>1. Zapoznanie studentów z celami, efektami kształcenia i sposobami ich weryfikacji, treściami programowymi, literaturą oraz sprawami organizacyjnymi.</t>
  </si>
  <si>
    <t>Ocenianie ciągłe, projekt, zaliczenie pisemne, kontrola obecności.</t>
  </si>
  <si>
    <r>
      <rPr>
        <sz val="11"/>
        <color indexed="8"/>
        <rFont val="Calibri"/>
        <family val="2"/>
        <charset val="238"/>
      </rPr>
      <t>P_K02. Samodzielnie podejmuje działania związane z autoedukacją i dokształcaniem się. Jest świadomy własnych ograniczeń i wie, kiedy zwrócić się do nauczyciela (</t>
    </r>
    <r>
      <rPr>
        <b/>
        <sz val="11"/>
        <color indexed="8"/>
        <rFont val="Calibri"/>
        <family val="2"/>
        <charset val="238"/>
      </rPr>
      <t>K_K07</t>
    </r>
    <r>
      <rPr>
        <sz val="11"/>
        <color indexed="8"/>
        <rFont val="Calibri"/>
        <family val="2"/>
        <charset val="238"/>
      </rPr>
      <t>/P6U_K/P6S_KK).</t>
    </r>
  </si>
  <si>
    <r>
      <rPr>
        <sz val="11"/>
        <color indexed="8"/>
        <rFont val="Calibri"/>
        <family val="2"/>
        <charset val="238"/>
      </rPr>
      <t>P_K01. Realizując zadania indywidualnie i w zespołach jest odpowiedzialny za bezpieczeństwo i zdrowie uczestników zajęć. Odrzuca zachowania niebezpieczne dla życia i zdrowia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 xml:space="preserve">/P6U_K/P6S_KO, </t>
    </r>
    <r>
      <rPr>
        <b/>
        <sz val="11"/>
        <color indexed="8"/>
        <rFont val="Calibri"/>
        <family val="2"/>
        <charset val="238"/>
      </rPr>
      <t>K_K09</t>
    </r>
    <r>
      <rPr>
        <sz val="11"/>
        <color indexed="8"/>
        <rFont val="Calibri"/>
        <family val="2"/>
        <charset val="238"/>
      </rPr>
      <t>/P6U_K/P6S_KR).</t>
    </r>
  </si>
  <si>
    <r>
      <rPr>
        <sz val="11"/>
        <color indexed="8"/>
        <rFont val="Calibri"/>
        <family val="2"/>
        <charset val="238"/>
      </rPr>
      <t>P_U03.  Potrafi wykonać pokaz ćwiczeń, dokonywać ich modyfikacji pod względem złożoności i trudności oraz nauczać stosując różne teorie nauczania i uczenia się czynności motorycznych (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 xml:space="preserve">/P6U_U/P6S_UW, </t>
    </r>
    <r>
      <rPr>
        <b/>
        <sz val="11"/>
        <color indexed="8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/P6U_U/P6S_UW, P6S_UO).</t>
    </r>
  </si>
  <si>
    <r>
      <rPr>
        <sz val="11"/>
        <color indexed="8"/>
        <rFont val="Calibri"/>
        <family val="2"/>
        <charset val="238"/>
      </rPr>
      <t>P_U02. Posiada umiejętność tworzenia algorytmów liniowych i liniowo-rozgałęzionych w poszczególnych fazach kształtowania nawyku ruchowego oraz stosowania metod form i środków nauczania (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 xml:space="preserve">/P6U_U/P6S_UW, </t>
    </r>
    <r>
      <rPr>
        <b/>
        <sz val="11"/>
        <color indexed="8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/P6U_U/P6S_UW, P6S_UO).</t>
    </r>
  </si>
  <si>
    <r>
      <rPr>
        <sz val="11"/>
        <color indexed="8"/>
        <rFont val="Calibri"/>
        <family val="2"/>
        <charset val="238"/>
      </rPr>
      <t>P_W03. Zna środki, metody i formy wychowania i kształcenia, a także nauczania i uczenia się w edukacji sportowej. Potrafi wymienić i właściwie dobrać do procesu nauczania elementy dydaktycznej struktury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 xml:space="preserve">/P6U_W/P6S_WG, P6S_WK, 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/P6U_W/P6S_WG).</t>
    </r>
  </si>
  <si>
    <r>
      <rPr>
        <sz val="11"/>
        <color indexed="8"/>
        <rFont val="Calibri"/>
        <family val="2"/>
        <charset val="238"/>
      </rPr>
      <t>P_W02. Zna teorie i modele kontroli motorycznej. Posiada ogólną wiedzę o motorycznym uczeniu się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 xml:space="preserve">/P6U_W/P6S_WG, P6S_WK, 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/P6U_W/P6S_WG).</t>
    </r>
  </si>
  <si>
    <r>
      <rPr>
        <sz val="11"/>
        <color indexed="8"/>
        <rFont val="Calibri"/>
        <family val="2"/>
        <charset val="238"/>
      </rPr>
      <t>P_W01. Zna podstawy budowy i funkcjonowania narządów człowieka. Prawidłowo definiuje podstawowe mechanizmy neurofizjologiczne koordynacji ruchowej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/P6U_W/P6S_WG).</t>
    </r>
  </si>
  <si>
    <t>Wyposażenie studentów w wiadomości i umiejętności z zakresu teorii nauczania i uczenia się czynności motorycznych. Zadaniem przedmiotu jest przygotowanie studentów współczesnych technologii pedagogicznych nauczania i uczenia się czynności motorycznych o różnej złożoności struktury ruchu.</t>
  </si>
  <si>
    <t>8. Zwierko T. (2016) Percepcja wzrokowa w grach sportowych. Podstawy teoretyczne i implikacje praktyczne. Uniwersytet Szczeciński, Szczecin.</t>
  </si>
  <si>
    <t>7. Ljach w., Witkowski z. (2004) Podstawy kształtowania koordynacyjnych zdolności motorycznych piłkarzy nożnych. Medicina Sportiva.</t>
  </si>
  <si>
    <t>6. Juras G., Waśkiewicz Z. (1998). Czasowe, przestrzenne oraz dynamiczne aspekty koordynacyjnych zdolności motorycznych. AWF, Katowice.</t>
  </si>
  <si>
    <t>5. Sadowski J., Wołosz P., Zieliński J. (2012). Koordynacyjne zdolności motoryczne i umiejętności techniczne koszykarzy, WWFiS, Biała Podlaska.</t>
  </si>
  <si>
    <t xml:space="preserve">4. Niźnikowski T. (2009). Nauczanie ćwiczeń o złożonej strukturze ruchu przy oddziaływaniu na węzłowe elementy techniki sportowej, ZWWF, Biała Podlaska. </t>
  </si>
  <si>
    <t>3. Schmidt R.A., Wrisberg C.A. (2009). Czynności ruchowe człowieka. Uczenie się i wykonywanie w różnych sytuacjach, COS, Warszawa.</t>
  </si>
  <si>
    <t>2. Juras G. (2003). Koordynacyjne uwarunkowania procesu uczenia się utrzymywania równowagi ciała, AWF, Katowice.</t>
  </si>
  <si>
    <t>1. Czabański B. (2000). Kształcenie psychomotoryczne, AWF, Wrocław.</t>
  </si>
  <si>
    <t>5. Koordynacja OKO-RĘKA</t>
  </si>
  <si>
    <t>4. Podstawy treningu koordynacyjnego</t>
  </si>
  <si>
    <t>3. Znaczenie rozumienia techniki sportowej w nauczaniu i uczeniu się czynności ruchowych koordynacyjnie złożonych.</t>
  </si>
  <si>
    <t xml:space="preserve">2. Wymień podstawowe koordynacyjne zdolności motoryczne.  </t>
  </si>
  <si>
    <t>K_U03, K_U15, K_U16, K_U18</t>
  </si>
  <si>
    <t xml:space="preserve">14. Sprawdzian wiedzy z zakresu treningu koordynacyjnego – forma teoretyczna. </t>
  </si>
  <si>
    <t xml:space="preserve">P_U01, P_U02, P_U03
</t>
  </si>
  <si>
    <t>13. Trening koordynacyjny oko-ręka z wykorzystaniem różnego rodzaju gier komputerowych (wykorzystujących kinetyczna analiza ruchów).</t>
  </si>
  <si>
    <t>10. Trening koordynacyjny ukierunkowany na różnicowanie ruchów.</t>
  </si>
  <si>
    <t>9. Trening koordynacyjny ukierunkowany na rytmizację ruchów.</t>
  </si>
  <si>
    <t>8. Trening koordynacyjny ukierunkowany na czas reakcji.</t>
  </si>
  <si>
    <t>K_U03, K_U15, K_U16, K_U18, K_K02, K_K07</t>
  </si>
  <si>
    <t>7. Trening koordynacyjny z wykorzystaniem różnego rodzaju piłek.</t>
  </si>
  <si>
    <t>6. Trening koordynacyjny z wykorzystaniem różnego rodzaju piłek.</t>
  </si>
  <si>
    <t>5. Trening koordynacyjny z zastosowaniem różnego rodzaju przyborów - płotki koordynacyjne, drabinka koordynacyjna itp.</t>
  </si>
  <si>
    <t>4. Trening koordynacyjny z obręczą i skakanką.</t>
  </si>
  <si>
    <t>3. Trening koordynacyjny – kontrola własnego ciała.</t>
  </si>
  <si>
    <t>2. Gry i zabawy koordynacyjne z elementami ćwiczeń porządkowo-dyscyplinujących. Pozycje wyjściowe do ćwiczeń kształtujących i ruchy w osiach i płaszczyznach.</t>
  </si>
  <si>
    <t>1. Zapoznanie studentów z celami, efektami kształcenia i sposobami ich weryfikacji, treściami programowymi, literaturą oraz sprawami organizacyjnymi. Teoretyczne podstawy treningu koordynacyjnego.</t>
  </si>
  <si>
    <r>
      <rPr>
        <sz val="11"/>
        <color indexed="8"/>
        <rFont val="Calibri"/>
        <family val="2"/>
        <charset val="238"/>
      </rPr>
      <t>P_K02. Dokonuje samooceny w zakresie poziomu sprawności fizycznej. Rozumie potrzebę ustawicznego usprawniania się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 xml:space="preserve">/P6U_K/P6S_KO, </t>
    </r>
    <r>
      <rPr>
        <b/>
        <sz val="11"/>
        <color indexed="8"/>
        <rFont val="Calibri"/>
        <family val="2"/>
        <charset val="238"/>
      </rPr>
      <t>K_K07</t>
    </r>
    <r>
      <rPr>
        <sz val="11"/>
        <color indexed="8"/>
        <rFont val="Calibri"/>
        <family val="2"/>
        <charset val="238"/>
      </rPr>
      <t>/P6U_K/P6S_KK, P6S_UU).</t>
    </r>
  </si>
  <si>
    <r>
      <rPr>
        <sz val="11"/>
        <color indexed="8"/>
        <rFont val="Calibri"/>
        <family val="2"/>
        <charset val="238"/>
      </rPr>
      <t>P_K01. Realizując zadania indywidualnie i w zespołach jest odpowiedzialny za bezpieczeństwo i zdrowie uczestników zajęć. Odrzuca zachowania nieetyczne i niebezpieczne dla życia i zdrowia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/P6U_K/P6S_KO, 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 xml:space="preserve">/P6U_K/P6S_UO, P6S_KO, </t>
    </r>
    <r>
      <rPr>
        <b/>
        <sz val="11"/>
        <color indexed="8"/>
        <rFont val="Calibri"/>
        <family val="2"/>
        <charset val="238"/>
      </rPr>
      <t>K_K09</t>
    </r>
    <r>
      <rPr>
        <sz val="11"/>
        <color indexed="8"/>
        <rFont val="Calibri"/>
        <family val="2"/>
        <charset val="238"/>
      </rPr>
      <t>/P6U_K/P6S_KR).</t>
    </r>
  </si>
  <si>
    <r>
      <rPr>
        <sz val="11"/>
        <color indexed="8"/>
        <rFont val="Calibri"/>
        <family val="2"/>
        <charset val="238"/>
      </rPr>
      <t>P_U03. Potrafi wykonać pokaz ćwiczeń, dokonywać ich modyfikacji pod względem złożoności i trudności oraz nauczać stosując różne teorie nauczania (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 xml:space="preserve">/P6U_U/P6S_UW, </t>
    </r>
    <r>
      <rPr>
        <b/>
        <sz val="11"/>
        <color indexed="8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/P6U_U/P6S_UW, P6S_UO).</t>
    </r>
  </si>
  <si>
    <r>
      <rPr>
        <sz val="11"/>
        <color indexed="8"/>
        <rFont val="Calibri"/>
        <family val="2"/>
        <charset val="238"/>
      </rPr>
      <t>P_U02.  Posiada umiejętności ruchowe z zakresu wybranych sportów indywidualnych i zespołowych umożliwiających samodzielne uczestnictwo w formach sportowych, rekreacyjnych i zdrowotnych.  Posiada  umiejętność wykonywania ćwiczeń poszczególnych części ciała w osiach i płaszczyznach 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/P6U_U/P6S_UW, 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 xml:space="preserve">/P6U_U/P6S_UW, </t>
    </r>
    <r>
      <rPr>
        <b/>
        <sz val="11"/>
        <color indexed="8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/P6U_U/P6S_UW, P6S_UO).</t>
    </r>
  </si>
  <si>
    <r>
      <rPr>
        <sz val="11"/>
        <color indexed="8"/>
        <rFont val="Calibri"/>
        <family val="2"/>
        <charset val="238"/>
      </rPr>
      <t>P_U01. Potrafi samodzielnie zaplanować i zorganizować zajęcia z treningu koordynacyjnego dla różnych grup zawodników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>/P6U_U/P6S_UO).</t>
    </r>
  </si>
  <si>
    <r>
      <rPr>
        <sz val="11"/>
        <color indexed="8"/>
        <rFont val="Calibri"/>
        <family val="2"/>
        <charset val="238"/>
      </rPr>
      <t>P_W03. Zna środki, metody i formy wychowania i kształcenia, a także nauczania i uczenia się w edukacji sportowej. Potrafi wymienić i właściwie dobrać do procesu nauczania i uczenia się czynności ruchowych o zróżnicowanym poziomie trudności i złożoności elementy dydaktycznej struktury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/P6U_W/P6S_WG, P6S_WK).</t>
    </r>
  </si>
  <si>
    <r>
      <rPr>
        <sz val="11"/>
        <color indexed="8"/>
        <rFont val="Calibri"/>
        <family val="2"/>
        <charset val="238"/>
      </rPr>
      <t>P_W02. Posiada wiedzę i zna fundamentalną terminologię nauk o sporcie (pojęcie, teorie, metody i koncepcje dotyczące treningu koordynacyjnego) Rozumie znaczenie aktualizacji wiedzy interdyscyplinarnej. Docenia wartość „wychowania do sportu” i „poprzez sport”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 xml:space="preserve">/P6U_W/P6S_WG, P6S_WK, 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/P6U_W/P6S_WG).</t>
    </r>
  </si>
  <si>
    <r>
      <rPr>
        <sz val="11"/>
        <color indexed="8"/>
        <rFont val="Calibri"/>
        <family val="2"/>
        <charset val="238"/>
      </rPr>
      <t>P_W01. Potrafi wyjaśnić pojęcia dotyczące treningu koordynacyjnego oraz zna podstawowe metody, formy i środki stosowane w kształtowaniu składowych tj. orientacji, równowagi, dostosowania, czasu reakcji, rytmizacji, różnicowania. Zna i rozumie budowę i funkcję układu przedsionkowego oraz jego rolę w wychowaniu fizycznym i sporcie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/P6U_W/P6S_WG).</t>
    </r>
  </si>
  <si>
    <t>6. Bator A., Kasperczyk T.(2000). Trening zdrowotny z elementami fizjoterapii. AWF, Kraków.</t>
  </si>
  <si>
    <t>5. Wiesner W. (1999). Nauczanie – uczenie się pływania. AWF, Wrocław.</t>
  </si>
  <si>
    <t>4. Waade B. (red.) (2003). Pływanie sportowe i ratunkowe. Teoria i metodyka.</t>
  </si>
  <si>
    <t>3. Dybińska E., Wójcicki A. (1996). Wskazówki metodyczne do nauczania pływania. AWF, Kraków.</t>
  </si>
  <si>
    <t>2. Czabański B., Fiłon M., Zatoń K. (2003). Elementy teorii pływania. AWF, Wrocław.</t>
  </si>
  <si>
    <t>1.  Bartkowiak E. (1999). Pływanie sportowe. COS, Warszawa.</t>
  </si>
  <si>
    <t>5. Jaką rolę odgrywają ćwiczenia specjalistyczne w rozgrzewce?</t>
  </si>
  <si>
    <t>4. Wskaż zasadnicze różnice w technikach naprzemiennych i symetrycznych.</t>
  </si>
  <si>
    <t>3. Dokonaj opisu techniki pływania stylem klasycznym.</t>
  </si>
  <si>
    <t>2. Wskaż wspólne elementy stylu grzbietowego i dowolnego.</t>
  </si>
  <si>
    <t>1. Dokonaj opisu wybranej techniki naprzemiennej.</t>
  </si>
  <si>
    <t>1. Deski pływackie, makarony, płetwy.</t>
  </si>
  <si>
    <t xml:space="preserve">15. Sprawdzian umiejętności pływackich na dystansie 25 m. stylem grzbietowym, dowolnym, klasycznym. Test – test 12 minut (K. H. Coopera).  Sprawdzian pisemny - opis uproszczony techniki pływania stylu klasycznego. Omówienie i realizacja. </t>
  </si>
  <si>
    <t xml:space="preserve">14.  Sprawdzian umiejętności pływackich na dystansie 25 m. stylem klasycznym. Sprawdzian pisemny - opis uproszczony techniki pływania stylu klasycznego. Omówienie i realizacja. </t>
  </si>
  <si>
    <t xml:space="preserve">12. Sprawdzian umiejętności pływackich na dystansie 25 m. stylem grzbietowym i dowolnym.  Test – test 12 minut (K. H. Coopera). Omówienie i realizacja. 
</t>
  </si>
  <si>
    <t>11. Doskonalenie pływania stylem grzbietowym i dowolnym. Sprawdzian pisemny - opis uproszczony techniki pływania stylu grzbietowego i dowolnego.</t>
  </si>
  <si>
    <t xml:space="preserve">10. Doskonalenie pływania stylem klasycznym. Omówienie i realizacja. </t>
  </si>
  <si>
    <t xml:space="preserve">9. Doskonalenie pracy nóg i ramion w stylu klasycznym. Zadania koordynacyjne doskonalące współpracę ramion z oddechem, ruchy ramion z nogami. Omówienie i realizacja. </t>
  </si>
  <si>
    <t xml:space="preserve">8. Doskonalenie pracy nóg w stylu klasycznym. Ćwiczenia imitujące ruchy ramion oraz oddychanie pływackie w stylu klasycznym na lądzie i w wodzie. Omówienie i realizacja. 
</t>
  </si>
  <si>
    <t xml:space="preserve">7. Ćwiczenia imitujące na lądzie. Pływanie nogami do stylu klasycznego z ułożeniem ramion (bez przyborów i z przyborem). Omówienie i realizacja. 
</t>
  </si>
  <si>
    <t xml:space="preserve">6.   Doskonalenie ruchów wiosłujących ramion. Zadania koordynacyjne z  naprzemianstronną praca nóg (z przyborem i bez przyboru). Poślizg na grzbiecie z odbicia od ściany z przenosem obu ramion bokiem górą w tył, jako ćwiczenia wprowadzające do nauczania startu . Omówienie i realizacja.
</t>
  </si>
  <si>
    <t xml:space="preserve">5. Ćwiczenia imitujące ruchy ramion na lądzie. 
Pływanie z naprzemianstronną praca nóg na grzbiecie z jednoczesnym ruchem wiosłującym  jednym a następnie obu ramion. Omówienie i realizacja. 
</t>
  </si>
  <si>
    <t xml:space="preserve">4. Doskonalenie naprzemianstronnej pracy nóg.  
Pływanie elementarne na piersiach i grzbiecie. Elementarne zeskoki i skoki do wody.   Uproszczony opis techniki pływania grzbietem,  –  sprawdzian pisemny. Pływanie naprzemianstronną pracą nóg na grzbiecie (bez przyborów i z przyborem). Omówienie i realizacja. 
</t>
  </si>
  <si>
    <t xml:space="preserve">3. Pływalność ciała człowieka – metody oceny. Ćwiczenia i zabawy doskonalące oddychanie pływackie połączone z kontrolą pływalności. Kontrola pozycji ciała w leżeniu na plecach i piersiach. Poślizgi na piersiach i grzbiecie z 
naprzemianstronną pracą nóg. Omówienie i realizacja. 
</t>
  </si>
  <si>
    <t xml:space="preserve">2. Rozgrzewka na lądzie uwzględniająca cel zajęć. Sprawdzian podstawowych umiejętności pływackich. Zabawy i ćwiczenia z etapu adaptacji z wykorzystaniem przyborów i bez. Omówienie i realizacja. 
</t>
  </si>
  <si>
    <t xml:space="preserve">1. Zapoznanie studenta z celami, efektami kształcenia i sposobami ich weryfikacji, treściami programowymi, literaturą oraz sprawami organizacyjnymi. Teoretyczne i praktyczne podstawy nauczania umiejętności na etapach pływania elementarnego i rekreacyjnego. Omówienie i realizacja. </t>
  </si>
  <si>
    <t>Wymagania wstępne</t>
  </si>
  <si>
    <t>Sposób realizacji zajęć*</t>
  </si>
  <si>
    <t>III Rok /VI semestr</t>
  </si>
  <si>
    <t>Pływanie</t>
  </si>
  <si>
    <t>4. Wieczorkowska A. (2008). Multimedia. Podstawy teoretyczne i zastosowania praktyczne, Wydawnictwo PJWSTK, Warszawa.</t>
  </si>
  <si>
    <t>2. Sikorski M. (2020). Internet rzeczy, Wydawnictwo PWN, Warszawa.</t>
  </si>
  <si>
    <t>1. Jędrzejewski S. (2020). Od radia Marconiego do mediów strumieniowych. Rewolucja technologiczna, ewolucja przekazu i odbioru, Wydawnictwo Poltext, Warszawa.</t>
  </si>
  <si>
    <t>Realizacja 4 projektów.</t>
  </si>
  <si>
    <t>1. Wykład wspomagany środkami multimedialnymi. Laboratoria komputerowe.</t>
  </si>
  <si>
    <t>K_W03, K_W09, K_W10, K_W13,  K_U06, K_U21, K_K01, K_K04, K_K07, K_K10</t>
  </si>
  <si>
    <t>15. Podsumowanie zrealizowanych projektów.</t>
  </si>
  <si>
    <t>K_W03, K_W10, K_W13,  K_U05, K_U06, K_U21, K_K01</t>
  </si>
  <si>
    <t>P_W01, P_U01, P_U02, P_U02, P_U03, P_K01</t>
  </si>
  <si>
    <t>14.  Organizacja stanowisk komputerowych, połączona ze stworzeniem wirtualnego projektu zawodów online. (3)</t>
  </si>
  <si>
    <t>13.  Organizacja stanowisk komputerowych, połączona ze stworzeniem wirtualnego projektu zawodów online. (2)</t>
  </si>
  <si>
    <t>12. Organizacja stanowisk komputerowych, połączona ze stworzeniem wirtualnego projektu zawodów online. (1)</t>
  </si>
  <si>
    <t>K_W03, K_W09, K_W10, K_W13,  K_U06, K_U21, K_K01, K_K04</t>
  </si>
  <si>
    <t>P_W01, P_W02, P_W03, P_U01, P_U02, P_U03, P_K01</t>
  </si>
  <si>
    <t>11. Projektowanie aplikacji multimedialnych, prezentacje, strony www - projekt.</t>
  </si>
  <si>
    <t>10. Strumieniowanie informacji multimedialnej.  (3)</t>
  </si>
  <si>
    <t>9. Strumieniowanie informacji multimedialnej.  (2)</t>
  </si>
  <si>
    <t>8. Strumieniowanie informacji multimedialnej. (1)</t>
  </si>
  <si>
    <t>K_W03, K_W10, K_W13,  K_U05, K_U06, K_U21</t>
  </si>
  <si>
    <t>P_W01, P_U01, P_U02, P_U02, P_U03</t>
  </si>
  <si>
    <t>7. Badanie jakości transmisji multimedialnej (3)</t>
  </si>
  <si>
    <t>6. Badanie jakości transmisji multimedialnej. (2)</t>
  </si>
  <si>
    <t>P_W01, P_U01, P_U02, p_U02, P_U03</t>
  </si>
  <si>
    <t>5. Badanie jakości transmisji multimedialnej. (1)</t>
  </si>
  <si>
    <t>4. Analiza protokołów sygnalizacji w systemach multimedialnych. (3)</t>
  </si>
  <si>
    <t>3. Analiza protokołów sygnalizacji w systemach multimedialnych. (2)</t>
  </si>
  <si>
    <t>2. Analiza protokołów sygnalizacji w systemach multimedialnych. (1)</t>
  </si>
  <si>
    <t xml:space="preserve">K_W03, K_U06 </t>
  </si>
  <si>
    <t>K_W03, K_W09, K_W10, K_W13, K_U06, K_U21, K_K01, K_K04, K_K07, K_K10</t>
  </si>
  <si>
    <t>15. Omówienie najnowszych technologicznych trendów. Zaliczenie.</t>
  </si>
  <si>
    <t>14. cd. Systemy multimedialnych usług interaktywnych – wideo pakietowe, strumieniowe, na żądanie.</t>
  </si>
  <si>
    <t>13. Systemy multimedialnych usług interaktywnych – wideo pakietowe, strumieniowe, na żądanie.</t>
  </si>
  <si>
    <t>K_W03, K_W09, K_W10, K_W13, K_U06, K_U21</t>
  </si>
  <si>
    <t xml:space="preserve">P_W01, P_W02, P_W03, P_U01, </t>
  </si>
  <si>
    <t xml:space="preserve">12. Jakość transmisji multimedialnej, ocena i metody jej badania. Przyczyny utraty jakości. </t>
  </si>
  <si>
    <t>11. Transmisja sekwencji video poprzez Internet. Technologia TVIP. Przegląd protokołów multicast.</t>
  </si>
  <si>
    <t>K_W03, K_W09, K_W10, K_U06, K_U21</t>
  </si>
  <si>
    <t>10. Technologia VoIP. Podstawy transmisji głosu w sieci internet.</t>
  </si>
  <si>
    <t>9. Synchronizacja usług w systemie multimedialnym z wykorzystaniem nowoczesnych technologii.</t>
  </si>
  <si>
    <t>8. Komunikacja w systemach wąskopasmowych, szerokopasmowych i pakietowych. Możliwości realizacji transmisji multimedialnych.</t>
  </si>
  <si>
    <t>7. Komputerowe sieci lokalne, wykorzystanie dla potrzeb transmisji multimediów. Standard Ethernet. Możliwości realizacji transmisji multimedialnych w sieciach lokalnych.</t>
  </si>
  <si>
    <t>6. Formaty cyfrowego video. Mechanizmy estymacji ruchu. Zasady kodowania i standardy kompresji sekwencji video. Monitory komputerowe i telewizory – zasady działania i właściwości nowoczesnych technologii.</t>
  </si>
  <si>
    <t>5. Podstawy fizyczne postrzegania i tworzenia komputerowego kolorów. Metody reprezentacji komputerowej obrazu.</t>
  </si>
  <si>
    <t>4.  Podstawowe standardy systemów audio. Systemy nagłośnieniowe</t>
  </si>
  <si>
    <t>K_W03, K_W09, K_U06, K_U21</t>
  </si>
  <si>
    <t>3. Elementy przekazu multimedialnego, założenia i wymagania.</t>
  </si>
  <si>
    <t>K_W03, K_W09, K_W13, K_U06, K_U21</t>
  </si>
  <si>
    <t>2. Współczesne systemy multimedialne. Klasyfikacja, założenia, wymagania.</t>
  </si>
  <si>
    <t>K_W03, K_W09, K_W10, K_W13, K_U06, K_U21,  K_K07, K_K10</t>
  </si>
  <si>
    <t>P_W01, P_W02, P_W03, P_U01, P_K02</t>
  </si>
  <si>
    <t>1. Podstawowe pojęcia z zakresu technik multimedialnych.</t>
  </si>
  <si>
    <r>
      <t>P_K02. Posiada świadomość potrzeby rozwijania wiedzy w obszarze systemów multimedialny oraz  podejmuje działania z tym związane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/P6U_K/P6S_KK,P6S_UU,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</si>
  <si>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P_K01. Jest przygotowany do tworzenia i zarządzania systemami multimedialnymi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color theme="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>/P6U_K/P6S_KK, P6S_KR).</t>
    </r>
  </si>
  <si>
    <r>
      <t>P_U03. Potrafi skonfigurować system multimedialny w zakresie świadczenia usługi VoIP oraz usługi strumieniowania wideo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</si>
  <si>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Zdoła zaproponować protokół sygnalizacyjny i transportowy dla różnych typów usług multimedialnych. Jest w stanie przeprowadzić ocenę jakości dla wybranych usług multimedialnych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P6S_UK).</t>
    </r>
  </si>
  <si>
    <r>
      <t>P_U01. Umie wykorzystać techniki informatyczne. Potrafi wskazać etapy komunikacji multimedialnej 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P6S_UK).</t>
    </r>
  </si>
  <si>
    <r>
      <t xml:space="preserve">P_W02. Zna oraz rozumie znaczenie nowoczesnych technologii i prawidłowej komunikacji w e-sporcie. Ma wiedzę z zakresu funkcjonowania wybranych protokołów sygnalizacji i sterowania transmisją multimedialną </t>
    </r>
    <r>
      <rPr>
        <b/>
        <sz val="11"/>
        <color theme="1"/>
        <rFont val="Calibri"/>
        <family val="2"/>
        <charset val="238"/>
        <scheme val="minor"/>
      </rPr>
      <t>(K_W03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>/P6U_W/P6S_WK).</t>
    </r>
  </si>
  <si>
    <t>Celem przedmiotu jest zapoznanie studentów z informatyczną strukturą (osprzęt audio/wideo, systemy sieciowe, środowiska operacyjne i oprogramowanie narzędziowe) będącą podstawą wykorzystania technologii informacyjnej i komunikacyjnej w zastosowaniach multimedialnych.</t>
  </si>
  <si>
    <t>Wymagane jest aby student posiadał wiedzę dotyczącą podstawowych pojęć z zakresu budowy i oprogramowania systemów komputerowych.</t>
  </si>
  <si>
    <t>Trening kondycyjny w e-sporcie (S_ES/I/st/23)</t>
  </si>
  <si>
    <t xml:space="preserve"> I rok /I semestr</t>
  </si>
  <si>
    <r>
      <t>P_W01. Posiada podstawową wiedzę z zakresu przemian fizjologicznych i biochemicznych stanowiących podłoże funkcjonowania organizmu w czasie przygotowania, trawania i zakończenia wysiłku o charakterze fizycznym i psychofizycznym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</si>
  <si>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i rozumie podstawy budowy i funkcjonowania głównych grup mięśniowych w trakcie wysiłków specyficznych dla e-sportu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</si>
  <si>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P_W03. Zna zasady doboru metod, form i środków treningowych ukierunkowanych na kształtowanie podstawowych zdolności kondycyjnych adekwatnych do rozwoju biologicznego człowieka i przyjętych celów treningowych                                      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 xml:space="preserve">/P6U_W/P6S_WG).   </t>
    </r>
  </si>
  <si>
    <r>
      <t>P_U01. Potrafi poprawnie opisać, wykonać i dokonać korekty błędów, podstawowych ćwiczeń z zakresu różnych zdolności kondycyjnych i umiejętności ruchowych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/P6U_U/P6S_UW).
</t>
    </r>
  </si>
  <si>
    <r>
      <t>P_U02. Potrafi zastosować standardowe i niestandardowe środki treningowe oraz nowoczesne technologie w oparciu o aktualną wiedzę naukową, wspomagające i podnoszące efektywność procesu treningu kondycyjnego.                                             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P6S_UK, P6S_UO).</t>
    </r>
  </si>
  <si>
    <r>
      <t>P_U03. Potrafi zaplanować i przygotować rozgrzewkę dla potrzeb treningu fizycznego i psychofizycznego o różnym charakterze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</si>
  <si>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P_K01. Świadomie dba o własną sprawność fizyczną niezbędną przy demonstracji ćwiczeń fizycznych i prowadzeniu treningu fizycznego i psychofizycznego                                                                             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/P6U_K/P6S_KO).     </t>
    </r>
  </si>
  <si>
    <r>
      <t>P_K02. Rozumie potrzebę ustawicznego rozwoju, doskonalenia swoich umiejętności zawodowych oraz poszukiwania aktualnej wiedzy specjalistycznej                                                              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/P6U_K/P6S_KK, P6S_UU).</t>
    </r>
  </si>
  <si>
    <t xml:space="preserve"> II rok /III semestr</t>
  </si>
  <si>
    <r>
      <t>P_W01. Zna i rozumie podstawy budowy i funkcjonowania organizmu człowieka oraz podstawowe procesy fizjologiczne zachodzące w organizmie sportowca w trakcie treningu siłowego (</t>
    </r>
    <r>
      <rPr>
        <b/>
        <sz val="11"/>
        <color theme="1"/>
        <rFont val="Calibri"/>
        <family val="2"/>
        <scheme val="minor"/>
      </rPr>
      <t>K_W01/</t>
    </r>
    <r>
      <rPr>
        <sz val="11"/>
        <color theme="1"/>
        <rFont val="Calibri"/>
        <family val="2"/>
        <charset val="238"/>
        <scheme val="minor"/>
      </rPr>
      <t>P6U_W/P6S_WG).</t>
    </r>
  </si>
  <si>
    <r>
      <t>P_W02. Zna metody oceny przygotowania siłowego sportowców i rozumie zmiany w jej poziomie w zależności od  stosowanych metod treningu siły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</si>
  <si>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P_W03. Ma podstawową wiedzę i zna fundamentalną terminologię treningu siłowego. Rozumie znaczenie aktualizacji wiedzy interdyscyplinarnej, zna wartościowe źródła potrzebnych informacji potrzebnych do optymalizacji treningu siłowego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</si>
  <si>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P_U01. Posiada umiejętność wykonywania podstawowych pomiarów  antropometrycznych, biomechanicznych oraz ich interpretacji wyników, diagnozowania możliwości wysiłkowych organizmu i programowania obciążeń treningowych w treningu siły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</si>
  <si>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 Posiada umiejętności ruchowe podstawowych ćwiczeń stosowanych w treningu siłowym. Posiada umiejętność posługiwania się zasadami, formami, środkami i metodami w programowaniu i realizacji treningu siłowego. Posiada umiejętność planowania i prowadzenia treningu siłowego w zależności od przyjętego celu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/P6U_U/P6S_UW, K</t>
    </r>
    <r>
      <rPr>
        <b/>
        <sz val="11"/>
        <color theme="1"/>
        <rFont val="Calibri"/>
        <family val="2"/>
        <scheme val="minor"/>
      </rPr>
      <t>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</si>
  <si>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Potrafi  wykonać właściwy pokaz techniki wybranych ćwiczeń siłowych.Posiada umiejętności doboru form aktywności fizycznej  w kontekściee treningu siłowego pod kątem potrzeb sportowca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</si>
  <si>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Dba o poziom sprawności fizycznej niezbędny do wykonywania zadań zawodowych. Realizuje trening siłowy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/P6U_K/P6S_KO).</t>
    </r>
  </si>
  <si>
    <r>
      <t>P_K02. Rozumie potrzebę korzystania z dorobku różnych nauk (pomocniczych dla sportu) i docenia możliwość współpracy z ich przedstawicielami. Dba o wysoki standard transferu interdyscyplinarnej wiedzy naukowej do praktyki sportu w kontekście treningu siłowego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</si>
  <si>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rPr>
        <sz val="11"/>
        <rFont val="Calibri"/>
        <family val="2"/>
        <charset val="238"/>
      </rPr>
      <t>Poprawa sprawności pływackiej studentów w zakresie: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podstawowych umiejętności pływackich (adaptacji do środowiska wodnego, pływania elementarnego), pływania stylem grzbietowym, dowolnym i klasycznym. 
Wykorzystania umiejętności pływania do oceny stanu zdrowia i wydolności. Przyswojenie teorii z zakresu wiedzy o środowisku wodnym i podstaw techniki pływania stylem grzbietowym, dowolnym i klasycznym. </t>
    </r>
  </si>
  <si>
    <t xml:space="preserve">13. Zasady i reguły pływania zdrowotnego. Pomiary tętna przed i po wysiłku. Pomiary tętna w 1,3 minucie pływania oraz w 5 minucie po pływaniu. Ocena podstawowych parametrów wysiłku. Planowanie i analiza treningu zdrowotnego w wodzie do potrzeb uczestników pod względem wieku i stanu zdrowia. Omówienie i realizacja. </t>
  </si>
  <si>
    <t>Ocenianie ciągłe i ocena umiejętności ruchowych.</t>
  </si>
  <si>
    <t>K_W01, K_W02, K_U01, K_U02, K_U07, K_K01, K_K03</t>
  </si>
  <si>
    <t xml:space="preserve">P_W01, P_W02 , P_W03, P_W04 </t>
  </si>
  <si>
    <t xml:space="preserve">P_W01, P_W02 P_W03, P_W04 </t>
  </si>
  <si>
    <t>K_W01, K_W02, K_W03, K_W04</t>
  </si>
  <si>
    <t>K_U15, K_U17, K_K02, K_K04</t>
  </si>
  <si>
    <t>Pływanie (S_ES/I/st/26)</t>
  </si>
  <si>
    <t>dr Wilhelm Gromisz                                          (wilhelm.gromisz@awf.edu.pl)</t>
  </si>
  <si>
    <t>7. Gry Kinect.</t>
  </si>
  <si>
    <t>6. Urządzenie Batak PRO .</t>
  </si>
  <si>
    <t>5. Skakanki.</t>
  </si>
  <si>
    <t>4. Obręcze hula-hop.</t>
  </si>
  <si>
    <t>3. Płotki koordynacyjne.</t>
  </si>
  <si>
    <t xml:space="preserve">1. Piłki do koszykówki, piłki nożnej, piłki ręcznej i siatkówki.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</si>
  <si>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Drabinki koordynacyjne.</t>
  </si>
  <si>
    <t>15. Zaliczenie końcowe - Sprawdzian ogólnej sprawności fizycznej oraz podstawowych zdolności koordynacyjnych.</t>
  </si>
  <si>
    <t>12. Trening koordynacyjny oko-ręka z wykorzystaniem urządzenia BATAK PRO.</t>
  </si>
  <si>
    <t>11. Trening koordynacyjny ukierunkowany na orientację czasowo-przestrzenną.</t>
  </si>
  <si>
    <t>Trening koordynacyjny w e-sporcie (S_ES/I/st/25)</t>
  </si>
  <si>
    <t>Trening kondycyjny w e-sporcie.</t>
  </si>
  <si>
    <t>Wyposażenie studentów w wiadomości i umiejętności niezbędne w kształtowaniu koordynacji ruchowej przez zastosowanie odpowiednich metod, form i środków stosowanych w treningu koordynacyjnym; podniesienie poziomu koordynacji ruchowej studentów; wykształcenie nawyków ruchowych przydatnych w e-sporcie ze szczególnym uwzględnieniem koordynacji oko-ręka.</t>
  </si>
  <si>
    <t>Kształcenie psychomotoryczne (S_ES/I/st/24)</t>
  </si>
  <si>
    <t>Anatomia narządu ruchu, teoria i technologia treningu sportowego, psychologia sportu.</t>
  </si>
  <si>
    <r>
      <t>P_U01. Posiada umiejętność stosowania teorii nauczania w procesie uczenia się czynności motorycznych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 xml:space="preserve">/P6U_U/P6S_UW, 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>/P6U_U/P6S_UW).</t>
    </r>
  </si>
  <si>
    <t>4. Znaczenie i rola antycypacji w sporcie.</t>
  </si>
  <si>
    <t>3. Budowa analizatrów zmysłu.</t>
  </si>
  <si>
    <t>2. Znaczenie widzenia peryferyjnegi w sporcie.</t>
  </si>
  <si>
    <t>1. Rola analizatorów zmysłów w sporcie.</t>
  </si>
  <si>
    <t>Wiedeński system testów, cogniplus, projektor, specjalistyczne oprogramowanie, rzutnik</t>
  </si>
  <si>
    <t>K_W01, K_W06, K_W10, K_U06, K_U10, K_K02, K_K04 K_K07, K_K10</t>
  </si>
  <si>
    <t>P_W01, P_W02, P_W03, P_U01,  P_K01, P_K02</t>
  </si>
  <si>
    <t>K_W10, K_U06, K_U07</t>
  </si>
  <si>
    <t>K_W01, K_W06, K_W10, K_K07, K_K10</t>
  </si>
  <si>
    <t>1.Ogólne informacje o przedmiocie, literatura przedmiotu, wymagania.</t>
  </si>
  <si>
    <t>2. Odbiór wrażeń zmysłowych, organizowanie, identyfikowanie i rozpoznawanie - spostrzeżenia (bodziec proksymalny, dystalny, wrażliwość, czułość).</t>
  </si>
  <si>
    <t>Wyposażenie studentów w specjalistyczną wiedzę i umiejętności związane z kształtowaniem i doskonaleniem zdolności poznawczych uwzględniając specyfikę przygotowania oraz umiejętność planowania i programowania treningu percepcyjno- kognitywnego.</t>
  </si>
  <si>
    <t>4. Rozwój procesów poznawczych w ontogenezie</t>
  </si>
  <si>
    <t>3.Znaczenie różnic indywidualnych w procesie percepcji.</t>
  </si>
  <si>
    <t>2.Wymień podstawowe teorie percepcji.</t>
  </si>
  <si>
    <t>1.Opisz podejścia do percepcji typu dót - góra i góra - dół.</t>
  </si>
  <si>
    <t>K_W10, K_U01, K_U02, K_U06, K_U07, K_K07, K_K10</t>
  </si>
  <si>
    <t>P_W03, P_U01, P_U02, P_K01, P_K02</t>
  </si>
  <si>
    <t>K_W01, K_W06, K_W10, K_U01, K_U02, K_U08, K_K07, K_K10</t>
  </si>
  <si>
    <t>P_W01,P_W02, P_U02, P_K01, P_K02</t>
  </si>
  <si>
    <t>11. Środowisko wirtualne i rola w rozwijaniu umiejętności percepcyjno- poznawczych w sporcie.</t>
  </si>
  <si>
    <t>10.  Różnice indywidualne w procesach kategoryzacji i percepcji. Style percepcyjne i ich wpływ poznawczy.</t>
  </si>
  <si>
    <t xml:space="preserve">8.  Podejście oddolne i odgórne ("dół- góra", "góra- dół"). </t>
  </si>
  <si>
    <t>7. Teorie percepcji (teoria percepcji bezpośredniej, konstruktywistycznej).</t>
  </si>
  <si>
    <t>6. Percepcja kształtów, barw, ruchu, głębi, stałości percepcyjne.</t>
  </si>
  <si>
    <t>5. Czynniki wpływające na wybiórczość spostrzegania.</t>
  </si>
  <si>
    <t>4. Spostrzeganie- teoria spostrzegania bezpośredniego jako alternatywa dla ujęć konstruktywistycznych i schematycznych.</t>
  </si>
  <si>
    <t>3. Spostrzeganie- podejście informacyjne, konstruktywistyczne, podejście ekologiczne Gibsona.</t>
  </si>
  <si>
    <t>2. Spostrzeganie jako proces kategoryzacji percepcyjnej.</t>
  </si>
  <si>
    <t>1. Funkcje mózgu, czym są funkcje poznawcze.</t>
  </si>
  <si>
    <t>Opanowanie wiadomości i umiejętności teoretycznych i praktycznych przewidzianych w programie studiów w I semestrze kształcenia.</t>
  </si>
  <si>
    <t>3. Zależność pomiędzy świadomością a percepcją.</t>
  </si>
  <si>
    <t>2. Znaczenie sposobu koncentracji uwagi w sporcie.</t>
  </si>
  <si>
    <t>K_W06, K_W10, K_U06, K_U07, K_U13, K_U18, K_K02, K_K04, K_K07, K_K10</t>
  </si>
  <si>
    <t>P_W02, P_U01, P_U02, P_K01, P_K02</t>
  </si>
  <si>
    <t>P_W01, P_W02, P_U02, P_K01, P_K03</t>
  </si>
  <si>
    <t>P_W01, P_W02, P_U02, P_K01, P_K02</t>
  </si>
  <si>
    <t xml:space="preserve">14. Trening kontroli poznawczej. </t>
  </si>
  <si>
    <t>11. Dystraktory procesów uwagi.</t>
  </si>
  <si>
    <t>10.  Wpływ koncentracji uwagi na działania motoryczne w sporcie.</t>
  </si>
  <si>
    <t>9. Percepcja i uwaga w poznaniu społecznym (spostrzeganie twarzy, percepcja mikroekspresji mimicznej, wykrywanie intencji).</t>
  </si>
  <si>
    <t>8. Uwaga mimowolna i dowolna.</t>
  </si>
  <si>
    <t>7. Habituacja i adaptacja sensoryczna.</t>
  </si>
  <si>
    <t>6. Procesy kontrolowane i automatyczne.</t>
  </si>
  <si>
    <t>4. Teorie uwagi (teoria filtra, wąskiego gardła, zasobów uwagi).</t>
  </si>
  <si>
    <t>3. Funkcje uwagi: czujność, poszukiwanie.</t>
  </si>
  <si>
    <t>2. Funkcje uwagi: uwaga selektywna, podzielna.</t>
  </si>
  <si>
    <t>1. Fizjologiczne mechanizmy uwagi.</t>
  </si>
  <si>
    <t>Opanowanie wiadomości i umiejętności teoretycznych i praktycznych przewidzianych w programie studiów w I i II semestrze kształcenia.</t>
  </si>
  <si>
    <t>2.Wymień i opisz procesy pamięciowe.</t>
  </si>
  <si>
    <t>K_W01, K_W06, K_W10, K_U06, K_U07, K_U10, K_U18, K_K02, K_K04, K_K07, K_K10</t>
  </si>
  <si>
    <t>P_W02, P_U01, P_U03, P_K01, P_K02</t>
  </si>
  <si>
    <t>K_W01, K_W06, K_W10, K_U06, K_U07, K_U08, K_U10, K_U18,  K_U19, K_U21, K_K07, K_K10</t>
  </si>
  <si>
    <t>P_W01, P_W02, P_W03, P_U02, P_U03, P_K02</t>
  </si>
  <si>
    <t>14. Procesy myślowe w badaniach laboratoryjnych i w sytuacjach walki sportowej.</t>
  </si>
  <si>
    <t>12. Strategie rozwiązywanie problemów.</t>
  </si>
  <si>
    <t>11. Myślenie- rodzaje, teorie.</t>
  </si>
  <si>
    <t>10.  Trening pamięci roboczej.</t>
  </si>
  <si>
    <t>9. Podstawowe mechanizmy pamięci (zapominanie, przechowywanie, odtwarzanie).</t>
  </si>
  <si>
    <t>7. Strategie pamięci.</t>
  </si>
  <si>
    <t>6. Modele pamięci.</t>
  </si>
  <si>
    <t>5. Pamięć semantyczna - epizodyczna, deklaratywna- niedeklaratywna, jawna- niejawna.</t>
  </si>
  <si>
    <t xml:space="preserve">K_W01, K_W06, K_W10, K_U06, K_U07, K_U08, K_U10, K_U18,  K_U19, K_U21, K_K07, K_K10 </t>
  </si>
  <si>
    <t>4. Rodzaje pamięci ze względu na czas przechowywania (trwała).</t>
  </si>
  <si>
    <t>3. Rodzaje pamięci ze względu na czas przechowywania (sensoryczna, krótkotrwała).</t>
  </si>
  <si>
    <t xml:space="preserve">K_W06, K_W10, K_U06, K_U07, K_U08, K_U19, K_U21, K_K07, K_K10 </t>
  </si>
  <si>
    <t>P_W03, P_U02, P_K02</t>
  </si>
  <si>
    <t>2. Fazy procesu pamięciowego.</t>
  </si>
  <si>
    <t xml:space="preserve">K_W01, K_W06, K_W10, K_U06, K_U07, K_U08, K_U19, K_U21, K_K07, K_K10 </t>
  </si>
  <si>
    <t>P_W01, P_W02, P_W03, P_U02, P_K02</t>
  </si>
  <si>
    <t>1. Pamięć jako zdolność i jako proces.</t>
  </si>
  <si>
    <t>,</t>
  </si>
  <si>
    <r>
      <t>P_U03. Potrafi zastosować wiedzę z zakresu myślenia i rozwiązywania problemów w sytuacjach sportowych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scheme val="minor"/>
      </rPr>
      <t>/ P6U_U/ P6S_UW, P6S_UO).</t>
    </r>
  </si>
  <si>
    <t>Opanowanie wiadomości i umiejętności teoretycznych i praktycznych przewidzianych w programie studiów w I, II, III semestrze kształcenia.</t>
  </si>
  <si>
    <t>K_W01, K_W10, K_W13, K_U06, K_U07, K_K02, K_K04</t>
  </si>
  <si>
    <t>P_W02, P_W03, P_U01, P_K01</t>
  </si>
  <si>
    <t>K_W01, K_W06, K_W08, K_W10, K_W13,  K_U03, K_U04, K_U05, K_U06, K_U07, K_K07, K_K10</t>
  </si>
  <si>
    <t>P_W01, P_W02, P_W03, P_W04, P_U02, P_K02</t>
  </si>
  <si>
    <t>K_W08, K_W10, K_U03, K_U04, K_U05, K_U06, K_U07, K_K07, K_K10</t>
  </si>
  <si>
    <t>14. Zastosowanie i możliwości sztucznej inteligencji.</t>
  </si>
  <si>
    <t>13.Symulacje inteligencji: badania nad sztuczną inteligencją.</t>
  </si>
  <si>
    <t>K_W01, K_W06, K_W10, K_W13,  K_U03, K_U04, K_U05, K_U06, K_U07, K_K07, K_K10</t>
  </si>
  <si>
    <t>P_W01, P_W02 P_W03, P_U02, P_K02</t>
  </si>
  <si>
    <t>12. Teoria treningu poznawczego- metodologia- schemat i przebieg treningów poznawczych.</t>
  </si>
  <si>
    <t>11. Trening poznawczy- teoria, definicja, cel.</t>
  </si>
  <si>
    <t>10.  Transfer umiejętności wzrokowo- percepcyjno- motorycznej w sporcie.</t>
  </si>
  <si>
    <t>9. Wpływ emocji na percepcję.</t>
  </si>
  <si>
    <t>8. Ocena wzrokowych procesów sensomotorycznych (visual evoked potential, wiedeński system testów, flicker fusion, fit light trainer).</t>
  </si>
  <si>
    <t>7. Quiet eye- sposoby poprawy uwagi wzrokowej.</t>
  </si>
  <si>
    <t>6. Ocena śledzenia gałek ocznych- system eye tracking.</t>
  </si>
  <si>
    <t>5. Kreatywność taktyczna i podejmowanie decyzji w sporcie.</t>
  </si>
  <si>
    <t>4. Percepcja- wpływ na antycypację i podejmowanie decyzji.</t>
  </si>
  <si>
    <t>3. Rola informacji kontekstowych w antycypacji. Sposób antycypacji przez ekspertów.</t>
  </si>
  <si>
    <t>2. Rola sportu i aktywności fizycznej w nabywaniu zdolności przewidywania i podejmowania decyzji.</t>
  </si>
  <si>
    <t>K_W01, K_W06, K_W10, K_U03, K_U04, K_U05, K_U06, K_U07, K_K07, K_K10</t>
  </si>
  <si>
    <t>P_W01, P_W03, P_U02, P_K02</t>
  </si>
  <si>
    <t>1. Wpływ doświadczenia na percepcję wzrokową.</t>
  </si>
  <si>
    <t>Opanowanie wiadomości i umiejętności teoretycznych i praktycznych przewidzianych w programie studiów w I, II, III i IV semestrze kształcenia.</t>
  </si>
  <si>
    <t xml:space="preserve"> III rok/ V semestr</t>
  </si>
  <si>
    <t>3.Co to jest agnozja? Jak wpływa na wyniki sportowe?</t>
  </si>
  <si>
    <t>K_W01, K_W06, K_W10, K_U06, K_U14, K_U19, K_K07, K_K10</t>
  </si>
  <si>
    <t>P_W01, P_W03, P_U01, P_U02, P_K01, P_K02</t>
  </si>
  <si>
    <t>K_W01, K_W06, K_W10, K_U06, K_U10, K_U14, K_U18, K_U19 K_K07, K_K10</t>
  </si>
  <si>
    <t>P_W01, P_W02, P_W03, P_U01, P_U03, P_K01, P_K02</t>
  </si>
  <si>
    <t>K_W06, K_W10, K_K07, K_K10</t>
  </si>
  <si>
    <t>P_W02, P_K01, P_K02</t>
  </si>
  <si>
    <t>K_W10, K_U10, K_U18, K_K07, K_K10</t>
  </si>
  <si>
    <t>P_W03, P_U03, P_K01, P_K02</t>
  </si>
  <si>
    <t>K_W10, K_U06, K_U14, K_U19, K_K07, K_K10</t>
  </si>
  <si>
    <t>P_W03, P_U01, P_K01, P_K02</t>
  </si>
  <si>
    <t>K_W10, K_K07, K_K10</t>
  </si>
  <si>
    <t>P_W03, P_K01, P_K02</t>
  </si>
  <si>
    <t>7. Różnice między spersonalizowanym treningiem poznawczym a grami komputerowymi.</t>
  </si>
  <si>
    <t>P_W01. P_W03, P_U01,P_U03, P_K01, P_K02</t>
  </si>
  <si>
    <t>6. Czynniki determinujące skuteczność podejmowania decyzji. Przeszkody w procesie podejmowania decyzji.</t>
  </si>
  <si>
    <t>5. Rozwijanie przewidywania i podejmowania decyzji w sporcie.</t>
  </si>
  <si>
    <t>4. Trening decyzyjny- przebieg procesu decyzyjnego.</t>
  </si>
  <si>
    <r>
      <t>P_U03. Potrafi zastosować wiedzę z zakresu myślenia i rozwiązywania problemów w sytuacjach sportowych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 P6U_U/ P6S_UW, P6S_UO).</t>
    </r>
  </si>
  <si>
    <t>Opanowanie wiadomości i umiejętności teoretycznych i praktycznych przewidzianych w programie studiów w I, II, III, IV i V semestrze kształcenia.</t>
  </si>
  <si>
    <t>5. Czym jest HUD?</t>
  </si>
  <si>
    <t>4. Jakie ćwiczenia należy wykonywać w celu higieny pracy przy siedzącym trybie życia?</t>
  </si>
  <si>
    <t>3. Proszę wskazać platformy streamingowe oraz opisać podstawowe funkcjonalności</t>
  </si>
  <si>
    <t>2. Czy będąc zawodnikiem warto prowadzić regularną komunikację z fanami? Proszę wskazać media oraz uzasadnić odpowiedź</t>
  </si>
  <si>
    <t>1. Kto jest właścicielem gry, wydawca czy organizator turnieju?</t>
  </si>
  <si>
    <t>7. Materiały foto / wideo - dostępne bezpłatnie w internecie</t>
  </si>
  <si>
    <t>6. Oprogramowanie branżowe</t>
  </si>
  <si>
    <t>5. Peryferia komputerowe - klawiatura mechaniczna</t>
  </si>
  <si>
    <t>4. Peryferia komputerowe - słuchawki z mirofonem</t>
  </si>
  <si>
    <t>3. Peryferia komputerowe: mysz</t>
  </si>
  <si>
    <t>2. Jednostka centralna</t>
  </si>
  <si>
    <t>1. Monitor</t>
  </si>
  <si>
    <t>P_W02, P_W03, P_U02, P_U03, P_K01, P_K02</t>
  </si>
  <si>
    <t>P_W02, P_W03, P_U03, P_K01, P_K02</t>
  </si>
  <si>
    <t>P_W02, P_W03, P_U02, P_K01, P_K02</t>
  </si>
  <si>
    <t>P_W02, P_W03, P_K02</t>
  </si>
  <si>
    <r>
      <t>P_K02. Rozumie potrzebę ustawicznego rozwoju, doskonalenia swoich umiejętności zawodowych oraz poszukiwania aktualnej wiedzy specjalistycznej.                                                                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/P6U_K/P6S_KK/P6S_UU)       </t>
    </r>
  </si>
  <si>
    <t>e-learningowy</t>
  </si>
  <si>
    <t>P_W01, P_W02, P_W03, P_U02, P_K01, P_K02</t>
  </si>
  <si>
    <t>P_W01, P_W02, P_U01, P_U03, P_K01, P_K02</t>
  </si>
  <si>
    <r>
      <t>P_K02. Rozumie potrzebę ustawicznego rozwoju, doskonalenia swoich umiejętności zawodowych oraz poszukiwania aktualnej wiedzy specjalistycznej.                                                          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/P6U_K/P6S_KK/P6S_UU)       </t>
    </r>
  </si>
  <si>
    <t>P_W01, P_W02, P_W03, P_U02, P_U03, P_K01, P_K02</t>
  </si>
  <si>
    <t>P_W01, P_W02, P_U02, P_U03, P_K01, P_K02</t>
  </si>
  <si>
    <t>P_W03, P_U01, P_U02, P_K02</t>
  </si>
  <si>
    <t>Wyposażenie studentów w specjalistyczną wiedzę i umiejętności związane z pracą organizacyjną i administracyjną w branży sportów elektronicznych.</t>
  </si>
  <si>
    <t>Ocenianie ciągłe - aktywność i zaangażowanie w przebieg zajęć, kontrola obecności, testy ewaluacyjne.</t>
  </si>
  <si>
    <t>1. Kopańko Karol (2021). Polski Esport. Znak Horyzont.</t>
  </si>
  <si>
    <t>2. Fnatic - Mike Diver (2017). Jak zostać progamerem. Sonia Draga.</t>
  </si>
  <si>
    <t>3. Chaloner Paul. This Is Esports (And How to Spell It): An Insider’s Guide to the World of Pro Gaming". Ebook.</t>
  </si>
  <si>
    <t>4. Andrzej Stępnik (2009). E-sport z perspektywy teorii sportu. AWF Warszawa.</t>
  </si>
  <si>
    <t>mgr Łukasz Trybuś                                 (lukasz.trybus@esportsassociation.pl)</t>
  </si>
  <si>
    <t>1. Historia technologicznego zaplecza branży oraz rywalizacji esportowej w sieci Internet i LAN</t>
  </si>
  <si>
    <t xml:space="preserve">2. Praca przy komputerze - najczęstsze błędy sylwetkowe, negatywne skutki siedzącego trybu życia. </t>
  </si>
  <si>
    <t>3. Profilaktyka kontuzji w sporcie elektronicznym.</t>
  </si>
  <si>
    <t>4. Uzależnienie od gier - wprowadzenie teoretyczne oraz profilaktyka.</t>
  </si>
  <si>
    <t>7. Umowy i zobowiązania - kontrakty zawodncze i umowy wizerunkowe.</t>
  </si>
  <si>
    <t>8. Budowanie wizerunku - znaczenie, zasady budowania i przykłady.</t>
  </si>
  <si>
    <t>12. Multimedia - telewizja vs internet, kalendarium.</t>
  </si>
  <si>
    <t>1. Monitor.</t>
  </si>
  <si>
    <t>2. Jednostka centralna.</t>
  </si>
  <si>
    <t>3. Peryferia komputerowe: mysz.</t>
  </si>
  <si>
    <t>4. Peryferia komputerowe - słuchawki z mirofonem.</t>
  </si>
  <si>
    <t>5. Peryferia komputerowe - klawiatura mechaniczna.</t>
  </si>
  <si>
    <t>6. Oprogramowanie branżowe.</t>
  </si>
  <si>
    <t>7. Materiały foto / wideo - dostępne bezpłatnie w internecie.</t>
  </si>
  <si>
    <t>14. Opis i analiza funkcjonalności internetowych platform turniejowych.</t>
  </si>
  <si>
    <t>2. Proszę wymienić podstawowe założenia taktyczne gry League of Legends w formacie 5 na 5.</t>
  </si>
  <si>
    <t>3. Proszę opisać przygotowanie serwera do gry Counter-Strike:Global Offensive podczas turnieju online.</t>
  </si>
  <si>
    <t>4. Proszę opisać różnice w pracy administratora turnieju oraz obserwatora w grze.</t>
  </si>
  <si>
    <t>5. Proszę wymienić przynajmniej 3 platformy turniejowe oraz opisać ich funkcjonalności.</t>
  </si>
  <si>
    <t>mgr Łukasz Trybuś                                  (lukasz.trybus@esportsassociation.pl)</t>
  </si>
  <si>
    <t>mgr Łukasz Trybuś                               (lukasz.trybus@esportsassociation.pl)</t>
  </si>
  <si>
    <t xml:space="preserve"> III rok /V semestr</t>
  </si>
  <si>
    <t>6. Organizatorzy zorganizowanej rywalizacji na poziomie profesjonalnym w Polsce.</t>
  </si>
  <si>
    <t>7. Organizatorzy zorganizowanej rywalizacji na poziomie akademickim i szkolnym w Polsce.</t>
  </si>
  <si>
    <t>P_W01, P_W03, P_U02, P_U03, P_K01</t>
  </si>
  <si>
    <t>Trening percepcyjno- kognitywny (S_ES/I/st/22)</t>
  </si>
  <si>
    <r>
      <t>P_W01. Zna klasyfikację narządów zmysłów oraz ich funkcjonowanie, przede wszystkim narządu zmysłu wzroku, zna i potrafi omówić zjawiska występujące w procesie spostrzegania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</si>
  <si>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P_W02. Dysponuje wiedzą oraz posiada elementarny zasób pojęć na tematy związane z funkcjonowaniem człowieka w aspekcie działalności sportowej. Rozumie znaczenie treningu percepcyjno- kognitywnego w sporcie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</si>
  <si>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P_W03. Zna programy treningu doskonalącego funkcje poznawcze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</si>
  <si>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P_U01. Potrafi wykonać podstawowe pomiary specjalistyczne, diagnozujące i monitorujące zdolności poznawcze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 P6U_U/ P6S_UW, P6S_UO).</t>
    </r>
  </si>
  <si>
    <r>
      <t>P_K01. Posiada potrzebę dbałości o własną sprawność fizyczną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 P6U_K/ P6S_KO, </t>
    </r>
    <r>
      <rPr>
        <b/>
        <sz val="11"/>
        <color theme="1"/>
        <rFont val="Calibri"/>
        <family val="2"/>
        <charset val="238"/>
        <scheme val="minor"/>
      </rPr>
      <t>K_K04/</t>
    </r>
    <r>
      <rPr>
        <sz val="11"/>
        <color theme="1"/>
        <rFont val="Calibri"/>
        <family val="2"/>
        <charset val="238"/>
        <scheme val="minor"/>
      </rPr>
      <t xml:space="preserve"> P6U_K. P6S_KK, P6S_KR).</t>
    </r>
  </si>
  <si>
    <r>
      <t>P_K02. Jest gotów do śledzenia trendów rozwojowych w sporcie powszechnym i wyczynowym wspierających proces samokształcenia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 P6U_K/ 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 P6U_K/ P6S_KK).</t>
    </r>
  </si>
  <si>
    <t>Ocenianie ciągłe, końcowe zaliczenie pisemne.</t>
  </si>
  <si>
    <t>3. Procesy percepcji - system wzrokowy, budowa i funkcjonowanie analizatora wzrokowego.</t>
  </si>
  <si>
    <t>4. Procesy percepcji- system słuchowy- budowa i funkcjonowanie analizatora słuchowego.</t>
  </si>
  <si>
    <t>5. Wpływ hałasu na funkcjonowanie człowieka- deprywacja sensoryczna i przeciążenie sensoryczne.</t>
  </si>
  <si>
    <t>6. Procesy percepcji- czucie skórne, ból i zmysł równowagi.</t>
  </si>
  <si>
    <t>8. Inne typy percepcji: orientacja przestrzenna, propriorecepcja, kinestetyczna.</t>
  </si>
  <si>
    <t>9. System wzrokowy w sporcie- system hardware- statyczna i dynamiczna ostrość widzenia, czułość kontrastowa, widzenie barwne.</t>
  </si>
  <si>
    <t>10. System wzrokowy w sporcie- system hardware- ruchy oczu (wiodące i sakkadowe), fiksacje.</t>
  </si>
  <si>
    <t>13. System wzrokowy w sporcie- system software- antycypacja, szybkość lokalizacji przestrzennej i rozpoznanie specyficznych bodźców.</t>
  </si>
  <si>
    <t>14. System wzrokowy w sporcie- system software- szybkość reakcji, uwaga wzrokowa.</t>
  </si>
  <si>
    <t>15. Zaliczenie.</t>
  </si>
  <si>
    <t>2. Wiedeński System Testów- test WAF- pomiar funkcji percepcji i uwagi.</t>
  </si>
  <si>
    <t>3. Cogniplus- program treningowy ALERT: uwaga- czujność.</t>
  </si>
  <si>
    <t>4. Cogniplus- program treningowy ALERT: uwaga- czujność.</t>
  </si>
  <si>
    <t>5. Cogniplus- program treningowy ALERT: uwaga- czujność.</t>
  </si>
  <si>
    <t>6. Cogniplus- program treningowy SELECT: uwaga selektywna.</t>
  </si>
  <si>
    <t>7. Cogniplus- program treningowy SELECT: uwaga selektywna.</t>
  </si>
  <si>
    <t>8. Cogniplus- program treningowy SELECT: uwaga selektywna.</t>
  </si>
  <si>
    <t>9. Cogniplus- program treningowy SELECT: uwaga selektywna.</t>
  </si>
  <si>
    <t>10. Cogniplus - program treningowy DIVID- uwaga podzielna.</t>
  </si>
  <si>
    <t>11. Cogniplus - program treningowy DIVID- uwaga podzielna.</t>
  </si>
  <si>
    <t>12. Cogniplus - program treningowy DIVID- uwaga podzielna.</t>
  </si>
  <si>
    <t>13. Cogniplus - program treningowy DIVID- uwaga podzielna.</t>
  </si>
  <si>
    <t>14. Wiedeński System Testów- test WAF- pomiar funkcji percepcji i uwagi.</t>
  </si>
  <si>
    <r>
      <t>P_W01.  Zna i potrafi wyjaśnić pojęcia związane z procesami poznawczymi percepcji, zna podstawowe teorie percepcji, w tym podejścia dół- góra, góra- dół oraz podejście integrujące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/P6U_W/P6S_WG,P6S_WK,</t>
    </r>
    <r>
      <rPr>
        <b/>
        <sz val="11"/>
        <color theme="1"/>
        <rFont val="Calibri"/>
        <family val="2"/>
        <charset val="238"/>
        <scheme val="minor"/>
      </rPr>
      <t xml:space="preserve"> 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</si>
  <si>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 xml:space="preserve">P_W02. Posiada wiedzę na temat procesów poznawczych (percepcja) i ich przebiegu na przestrzeni życia </t>
    </r>
    <r>
      <rPr>
        <b/>
        <sz val="11"/>
        <color theme="1"/>
        <rFont val="Calibri"/>
        <family val="2"/>
        <charset val="238"/>
        <scheme val="minor"/>
      </rPr>
      <t>(K_W01</t>
    </r>
    <r>
      <rPr>
        <sz val="11"/>
        <color theme="1"/>
        <rFont val="Calibri"/>
        <family val="2"/>
        <charset val="238"/>
        <scheme val="minor"/>
      </rPr>
      <t xml:space="preserve">/ P6U_W/ P6S_WG,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/P6U_W/P6S_WG,P6S_WK).</t>
    </r>
  </si>
  <si>
    <r>
      <t>P_U01. Potrafi przeprowadzić i zinterpretować wyniki prób testowych określających poziom zdolności poznawczych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 P6U_U/ P6S_UW, P6S_UO).</t>
    </r>
  </si>
  <si>
    <r>
      <t>P_U02. Używa wiedzy na temat percepcji i spostrzegania do oceny efektywności funkcjonowania poznawczego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 P6U_U/ P6S_UO,</t>
    </r>
    <r>
      <rPr>
        <b/>
        <sz val="11"/>
        <color theme="1"/>
        <rFont val="Calibri"/>
        <family val="2"/>
        <charset val="238"/>
        <scheme val="minor"/>
      </rPr>
      <t xml:space="preserve"> K_U02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K_U08</t>
    </r>
    <r>
      <rPr>
        <sz val="11"/>
        <color theme="1"/>
        <rFont val="Calibri"/>
        <family val="2"/>
        <charset val="238"/>
        <scheme val="minor"/>
      </rPr>
      <t>/ P6U_U/ P6S_UW).</t>
    </r>
  </si>
  <si>
    <r>
      <t>P_K01. Docenia interdyscyplinarny dorobek nauki i dąży do budowania aktywnej postawy na rzecz rozwoju osobistego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 P6U_K/ 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 P6U_K/ P6S_KK).</t>
    </r>
  </si>
  <si>
    <t>9. Mechanizmy przetwarzania informacji wzrokowej w działaniach motorycznych (mechanizm percepcyjny, decyzyjny, efektorowy).</t>
  </si>
  <si>
    <t>14. Rozwój procesów poznawczych.</t>
  </si>
  <si>
    <t>13. Synestezje.</t>
  </si>
  <si>
    <t>12. Rzeczywistość, dwuznaczność, złudzenia percepcyjne.</t>
  </si>
  <si>
    <t>1. Wiedeński System Testów- test RT- pomiar szybkości reakcji na bodźce.</t>
  </si>
  <si>
    <t>2. BATAK PRO- trening szybkości reakcji na bodźce i koordynacji oko - ręka.</t>
  </si>
  <si>
    <t>3. BATAK PRO- trening szybkości reakcji na bodźce i koordynacji oko - ręka.</t>
  </si>
  <si>
    <t>4. BATAK PRO- trening szybkości reakcji na bodźce i koordynacji oko - ręka.</t>
  </si>
  <si>
    <t>5. Wiedeński System Testów- test RT- pomiar szybkości reakcji na bodźce, test szybkości przetwarzania informacji TMT-L.</t>
  </si>
  <si>
    <t>6. Cogniplus- program treningowy- SPEED- szybkość przetwarzania informacji.</t>
  </si>
  <si>
    <t>7. Cogniplus- program treningowy- SPEED- szybkość przetwarzania informacji.</t>
  </si>
  <si>
    <t>8. Cogniplus- program treningowy- SPEED- szybkość przetwarzania informacji.</t>
  </si>
  <si>
    <t>9. Cogniplus- program treningowy- SPEED- szybkość przetwarzania informacji.</t>
  </si>
  <si>
    <t>10. Wiedeński System Testów- test szybkości przetwarzania informacji TMT-L, test 3D - przetwrazanie przestrzenne.</t>
  </si>
  <si>
    <t>11. Cogniplus- program treningowy- ROTATE- przetwarzania przestrzenne.</t>
  </si>
  <si>
    <t>12. Cogniplus- program treningowy- ROTATE- przetwarzania przestrzenne.</t>
  </si>
  <si>
    <t>13. Cogniplus- program treningowy- ROTATE- przetwarzania przestrzenne.</t>
  </si>
  <si>
    <t>14. Wiedeński System Testów- test 3D - przetwrazanie przestrzenne.</t>
  </si>
  <si>
    <t>Wiedeński system testów, cogniplus, projektor, specjalistyczne oprogramowanie, rzutnik.</t>
  </si>
  <si>
    <t>4. Nęcka E., Orzechowski J., Szymura B. (2007). Psychologia poznawcza.</t>
  </si>
  <si>
    <r>
      <t>P_W01. Zna i potrafi scharakteryzować podstawowe funkcje uwagi, zna i rozumie rozróżnienie między procesami kontrolowanymi i automatycznymi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/P6U_W/P6S_WG,P6S_WK,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</si>
  <si>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P_W02. Zna podstawowe mechanizmy, funkcje i teorie uwagi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/P6U_W/P6S_WG,P6S_WK,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</si>
  <si>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P_W03. Wie jak przebiegają procesy uwagi, co to jest koncentracja uwagi i jakie ma znaczenie w sporcie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/P6U_W/P6S_WG,P6S_WK,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</si>
  <si>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P_U02.  Umiejętnie posługuje się terminami teoretycznymi w celu analizowania zachowań praktycznych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 P6U_U/ P6S_UW, P6S_UO, 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color theme="1"/>
        <rFont val="Calibri"/>
        <family val="2"/>
        <charset val="238"/>
        <scheme val="minor"/>
      </rPr>
      <t xml:space="preserve">/ P6U_U/P6S_UK,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 P6U_U/P6S_UW, P6S_UO).</t>
    </r>
  </si>
  <si>
    <r>
      <t>P_K01. Posiada potrzebę dbałości o własną sprawność fizyczną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 P6U_K/ P6S_KO, </t>
    </r>
    <r>
      <rPr>
        <b/>
        <sz val="11"/>
        <color theme="1"/>
        <rFont val="Calibri"/>
        <family val="2"/>
        <charset val="238"/>
        <scheme val="minor"/>
      </rPr>
      <t>K_K04/</t>
    </r>
    <r>
      <rPr>
        <sz val="11"/>
        <color theme="1"/>
        <rFont val="Calibri"/>
        <family val="2"/>
        <charset val="238"/>
        <scheme val="minor"/>
      </rPr>
      <t xml:space="preserve"> P6U_K/ P6S_KK, P6S_KR).</t>
    </r>
  </si>
  <si>
    <t>5. Uwaga - świadomość, uwaga - percepcja.</t>
  </si>
  <si>
    <t>12. Strategie wyszukiwania wzrokowego i selektywne zbieranie informacji w sporcie.</t>
  </si>
  <si>
    <t>13. Kontrola poznawcza.</t>
  </si>
  <si>
    <t>1. Wiedeński System Testów- test WAF- pomiar funkcji percepcji i uwagi.</t>
  </si>
  <si>
    <t>2. Cogniplus- program treningowy SPACE- uwaga wizualno- przestrzenna.</t>
  </si>
  <si>
    <t>3. Cogniplus- program treningowy SPACE- uwaga wizualno- przestrzenna.</t>
  </si>
  <si>
    <t>4. Cogniplus- program treningowy SPACE- uwaga wizualno- przestrzenna.</t>
  </si>
  <si>
    <t>5. Cogniplus- program treningowy SPACE- uwaga wizualno- przestrzenna.</t>
  </si>
  <si>
    <t>6. Cogniplus- program treningowy VIG- uwaga- czujność.</t>
  </si>
  <si>
    <t>7. Cogniplus- program treningowy VIG- uwaga- czujność.</t>
  </si>
  <si>
    <t>8. Cogniplus- program treningowy VIG- uwaga- czujność.</t>
  </si>
  <si>
    <t>9. Cogniplus- program treningowy VIG- uwaga- czujność.</t>
  </si>
  <si>
    <t>10. Cogniplus- program treningowy FOCUS- koncentracja uwagi.</t>
  </si>
  <si>
    <t>11. Cogniplus- program treningowy FOCUS- koncentracja uwagi.</t>
  </si>
  <si>
    <t>12. Cogniplus- program treningowy FOCUS- koncentracja uwagi.</t>
  </si>
  <si>
    <t>13. Cogniplus- program treningowy FOCUS- koncentracja uwagi.</t>
  </si>
  <si>
    <t>1. Jakie są funkcje uwagi?</t>
  </si>
  <si>
    <t>4. Jak powstają procesy automatyczne?</t>
  </si>
  <si>
    <r>
      <t>P_W01. Potrafi wymienić , zdefiniować, scharakteryzować i opisać procesy poznawcze. Wie jakie mają znaczenie w sporcie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 P6U_W/ 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</si>
  <si>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P_W02. Posiada poszerzoną wiedzę z zakresu psychologii procesów poznawczych. Orientuje się w głównych kierunkach badań i podstawowych rozwiązaniach teoretycznych w tej dziedzinie. Rozumie powiązania psychologii poznawczej z innymi dziedzinami wiedzy, zwłaszcza kognitywistyką i neuronauką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 P6U_W/ P6S_WG,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 P6U_W/P6S_WG,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</si>
  <si>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P_W03. Wie jakie są rodzaje pamięci, potrafi wymienić i opisać procesy pamięciowe. Zna pojęcie myślenia, rodzaje i teorie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 P6U_W/ 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</si>
  <si>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P_U02.  Używa wiedzy na temat pamięci i uczenia się do oceny efektywności funkcjonowania poznawczego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 P6U_U/ P6S_UW, P6S_UO,</t>
    </r>
    <r>
      <rPr>
        <b/>
        <sz val="11"/>
        <color theme="1"/>
        <rFont val="Calibri"/>
        <family val="2"/>
        <charset val="238"/>
        <scheme val="minor"/>
      </rPr>
      <t xml:space="preserve"> K_U08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 xml:space="preserve">/ P6U_U/ P6S_UU,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 P6U_U/ P6S_UW, P6S_UK, P6S_UO).</t>
    </r>
  </si>
  <si>
    <t>8. Teorie zapominania i zapamiętywania.</t>
  </si>
  <si>
    <t>13. Charakterystyka operacji umysłowych (rozumowanie dedukcyjne, indukcyjne).</t>
  </si>
  <si>
    <t xml:space="preserve">1. Wiedeński System Testów- test CORSI- pomiar funkcji percepcji i pamięci </t>
  </si>
  <si>
    <t>2. Cogniplus- program treningowy VISP- pamięć robocza wizualno- przestrzenna.</t>
  </si>
  <si>
    <t>3. Cogniplus- program treningowy VISP- pamięć robocza wizualno- przestrzenna.</t>
  </si>
  <si>
    <t>4. Cogniplus- program treningowy VISP- pamięć robocza wizualno- przestrzenna.</t>
  </si>
  <si>
    <t>5. Cogniplus- program treningowy VISP- pamięć robocza wizualno- przestrzenna.</t>
  </si>
  <si>
    <t>6. Cogniplus- program treningowy VISP- pamięć robocza wizualno- przestrzenna.</t>
  </si>
  <si>
    <t>7. Cogniplus- program treningowy CODING- pamięć robocza, kodowanie przestrzenne.</t>
  </si>
  <si>
    <t>8. Cogniplus- program treningowy CODING- pamięć robocza, kodowanie przestrzenne.</t>
  </si>
  <si>
    <t>9. Cogniplus- program treningowy CODING- pamięć robocza, kodowanie przestrzenne.</t>
  </si>
  <si>
    <t>10. Cogniplus- program treningowy DATEUP- pamięć robocza, aktualizacja przestrzenna.</t>
  </si>
  <si>
    <t>11. Cogniplus- program treningowy DATEUP- pamięć robocza, aktualizacja przestrzenna.</t>
  </si>
  <si>
    <t>12. Cogniplus- program treningowy DATEUP- pamięć robocza, aktualizacja przestrzenna.</t>
  </si>
  <si>
    <t>13. Cogniplus- program treningowy DATEUP- pamięć robocza, aktualizacja przestrzenna.</t>
  </si>
  <si>
    <t>14. Wiedeński System Testów- test CORSI- pomiar funkcji percepcji i pamięci.</t>
  </si>
  <si>
    <t>1. Czym różni się pamięć krótkotrwała od długotrwałej?</t>
  </si>
  <si>
    <t>3.Na czym polega myślenie dedukcyjne?</t>
  </si>
  <si>
    <t>4. Opisz teorie zapominania.</t>
  </si>
  <si>
    <r>
      <t>P_W01. Ma wiedzę dotyczącą interpretowania rzeczywistości poprzez pryzmat procesów poznawczych. Wie jaką rolę odgrywają procesy poznawcze w funkcjonowaniu człowieka i w sporcie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 P6U_W/ P6S_WG,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 P6U_W/P6S_WG, 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</si>
  <si>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P_W02. Posiada wiedzę pozwalającą przygotować program treningu ukierunkowanego na poprawę zdolności poznawczych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P6S_WG,</t>
    </r>
    <r>
      <rPr>
        <b/>
        <sz val="11"/>
        <color theme="1"/>
        <rFont val="Calibri"/>
        <family val="2"/>
        <charset val="238"/>
        <scheme val="minor"/>
      </rPr>
      <t xml:space="preserve"> K_W13</t>
    </r>
    <r>
      <rPr>
        <sz val="11"/>
        <color theme="1"/>
        <rFont val="Calibri"/>
        <family val="2"/>
        <charset val="238"/>
        <scheme val="minor"/>
      </rPr>
      <t>/ P6U_W/ P6S_WG, P6S_WK).</t>
    </r>
  </si>
  <si>
    <r>
      <t>P_W03. Zna podstawowe mechanizmy procesów poznawczych od procesów percepcyjnych, przez uwagę, rozumienie, wnioskowanie, rozwiązywanie problemów, po planowanie i kontrolę poznawczą. Potrafić zinterpretować wyniki najważniejszych eksperymentów ilustrujących podstawowe właściwości procesów poznawczych 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</si>
  <si>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P_W04. Zna możliwości zastosowania sztucznej inteligencji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 xml:space="preserve">/ P6U_W/ P6SWK,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, P6U_W/ P6S_WG).</t>
    </r>
  </si>
  <si>
    <r>
      <t>P_U02.  Wyszukuje, porządkuje, analizuje i ocenia informacje ze źródeł pisanych i elektronicznych, wyprowadza z nich wnioski, konstruuje na ich podstawie krytyczne sądy (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K_U04</t>
    </r>
    <r>
      <rPr>
        <sz val="11"/>
        <color theme="1"/>
        <rFont val="Calibri"/>
        <family val="2"/>
        <charset val="238"/>
        <scheme val="minor"/>
      </rPr>
      <t xml:space="preserve">/ P6U_U/ P6S_UW, P6S_UO, 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 P6U_U/ P6S_UW, P6S_UO, 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 P6U_U/ P6S_UW, P6S_UO).</t>
    </r>
  </si>
  <si>
    <t>1. Wiedeński System Testów- test NBN- pomiar funkcji percepcji i pamięci.</t>
  </si>
  <si>
    <t>2. Cogniplus- program treningowy NBACK- pamięć robocza- aktualizacja wizualna.</t>
  </si>
  <si>
    <t>3. Cogniplus- program treningowy NBACK- pamięć robocza- aktualizacja wizualna.</t>
  </si>
  <si>
    <t>4. Cogniplus- program treningowy NBACK- pamięć robocza- aktualizacja wizualna.</t>
  </si>
  <si>
    <t>5. Cogniplus- program treningowy NBACK- pamięć robocza- aktualizacja wizualna.</t>
  </si>
  <si>
    <t>6. Wiedeński System Testów- test NBN i FNA- pomiar funkcji percepcji i pamięci.</t>
  </si>
  <si>
    <t>7. Cogniplus- program treningowy NAMES- pamięć długotrwała.</t>
  </si>
  <si>
    <t>8. Cogniplus- program treningowy NAMES- pamięć długotrwała.</t>
  </si>
  <si>
    <t>9. Cogniplus- program treningowy NAMES- pamięć długotrwała.</t>
  </si>
  <si>
    <t>10. Cogniplus- program treningowy NAMES- pamięć długotrwała.</t>
  </si>
  <si>
    <t xml:space="preserve">11. Wiedeński System Testów- test FNA i 2HAND- pomiar funkcji percepcji i pamięci. </t>
  </si>
  <si>
    <t>12. Cogniplus- program treningowy VISMO- koordynacja oko- ręka.</t>
  </si>
  <si>
    <t>13. Cogniplus- program treningowy VISMO- koordynacja oko- ręka.</t>
  </si>
  <si>
    <t>14. Cogniplus- program treningowy VISMO- koordynacja oko- ręka, Wiedeński System Testów- test 2HAND.</t>
  </si>
  <si>
    <t>1. Jak doświadczenie zawodników wpływa na percepcję wzrokową?</t>
  </si>
  <si>
    <t>2. Jak emocje wpływają na percepcję?</t>
  </si>
  <si>
    <t>3. Jaki jest schemat układania treningu poznawczego?</t>
  </si>
  <si>
    <t>Trening percepcyjno - kognitywny (S_ES/I/st/22)</t>
  </si>
  <si>
    <r>
      <t>P_W01. Ma wiedze dotyczącą sytuacji decyzyjnych, zna podstawowe elementy decyzji i mechanizmy leżące u podstaw ich podejmowania. Ma wiedzę dotyczącą czynników wpływających na podejmowanie decyzji: inteligencji, emocji, samokontroli, przekonań.Posiada wiedzę dotyczącą procesu wnioskowania opartego na przesłankach racjonalnych i intuicji oraz zna specyfikę decyzji podejmowanych w warunkach ryzyka i niepewności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 P6U_W/ P6S_WG,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 P6U_W/P6S_WG, P6S_WK, </t>
    </r>
    <r>
      <rPr>
        <b/>
        <sz val="11"/>
        <color theme="1"/>
        <rFont val="Calibri"/>
        <family val="2"/>
        <charset val="238"/>
        <scheme val="minor"/>
      </rPr>
      <t xml:space="preserve"> K_W10</t>
    </r>
    <r>
      <rPr>
        <sz val="11"/>
        <color theme="1"/>
        <rFont val="Calibri"/>
        <family val="2"/>
        <charset val="238"/>
        <scheme val="minor"/>
      </rPr>
      <t>/ P6U_W/P6S_WG).</t>
    </r>
  </si>
  <si>
    <r>
      <t>P_W02. Student opisuje koordynacyjne zdolności motoryczne, wyjaśnia podstawy kształtowania koordynacyjnych zdolności motorycznych. Zna zasady i cele treningu koordynacyjnego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 xml:space="preserve">/ P6U_W/P6S_WG, P6S_WK, 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P6U_W/P6S_WG).</t>
    </r>
  </si>
  <si>
    <r>
      <t>P_W03. Dysponuje wiedzą oraz posiada elementarny zasób pojęć na tematy związane z funkcjonowaniem człowieka w aspekcie działalności sportowej. Rozumie znaczenie treningu percepcyjno- kognitywnego w sporcie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 P6U_W/ P6S_WG).</t>
    </r>
  </si>
  <si>
    <r>
      <t>P_U01. Potrafi samodzielnie wykorzystywać wiedzę z zakresu psychologicznych mechanizmów decyzji do podejmowania ich w optymalny sposób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 P6S_UW,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 xml:space="preserve">/ P6U_U/ 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 P6U_U/ P6S_UU).</t>
    </r>
  </si>
  <si>
    <r>
      <t>P_K01. Jest gotów do śledzenia trendów rozwojowych w sporcie powszechnym i wyczynowym wspierających proces samokształcenia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 P6U_K/ 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 P6U_K/ P6S_KK).</t>
    </r>
  </si>
  <si>
    <r>
      <t>P_K02. Docenia interdyscyplinarny dorobek nauki i dąży do budowania aktywnej postawy na rzecz rozwoju osobistego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 P6U_K/ 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 P6U_K/ P6S_KK).</t>
    </r>
  </si>
  <si>
    <t>1. -2.Funkcje wykonawcze (zmienność, hamowanie, aktualizacja, planowanie, pamięć robocza, podejmowanie decyzji, rozwiązywanie problemu).</t>
  </si>
  <si>
    <t>3.  Wpływ różnych czynników na szybkość reakcji na bodźce (kofeina, żeń-szeń, zmęczenie, temperatura otoczenia, alkohol).</t>
  </si>
  <si>
    <t>8. Zaburzenia percepcji- agnozja.</t>
  </si>
  <si>
    <t>9. Zaburzenia uwagi- ADHD, zespół zaburzeń koncentracji uwagi.</t>
  </si>
  <si>
    <t>10. Utrata pamięci- objawy, rodzaje, przyczyny, zapobieganie.</t>
  </si>
  <si>
    <t>11. Obniżenie funkcji poznawczych- demencja.</t>
  </si>
  <si>
    <t>12. Wpływ treningu percepcyjno- kognitywnego na plastyczność mózgu, sieci neuronowe.</t>
  </si>
  <si>
    <t>13. Koordynacyjne zdolności motoryczne - biologiczne uwarunkowania, struktura.</t>
  </si>
  <si>
    <t>14. Koordynacyjne zdolności motoryczne - zasady treningu.</t>
  </si>
  <si>
    <t>1. Wiedeński System Testów- test INHIB- pomiar funkcji wykonawczych</t>
  </si>
  <si>
    <t>2. Cogniplus- program treningowy- HIBIT-R- funkcje wykonawcze.</t>
  </si>
  <si>
    <t>3. Cogniplus- program treningowy- HIBIT-R- funkcje wykonawcze.</t>
  </si>
  <si>
    <t>4. Cogniplus- program treningowy- HIBIT-R- funkcje wykonawcze.</t>
  </si>
  <si>
    <t>5. Cogniplus- program treningowy- HIBIT-R- funkcje wykonawcze.</t>
  </si>
  <si>
    <t>6. Wiedeński System Testów- test INHIB- pomiar funkcji wykonawczych, test PAD- pomiar funkcji wykonawczych.</t>
  </si>
  <si>
    <t>7. Cogniplus- program treningowy- PLAND- funkcje wykonawcze.</t>
  </si>
  <si>
    <t>8. Cogniplus- program treningowy- PLAND- funkcje wykonawcze.</t>
  </si>
  <si>
    <t>9. Cogniplus- program treningowy- PLAND- funkcje wykonawcze.</t>
  </si>
  <si>
    <t>10. Cogniplus- program treningowy- PLAND- funkcje wykonawcze.</t>
  </si>
  <si>
    <t>11. Wiedeński System Testów-  test PAD- pomiar funkcji wykonawczych.</t>
  </si>
  <si>
    <t>12. System eye tracking podczas treningu poznawczego Cogniplus.</t>
  </si>
  <si>
    <t>13. System eye tracking podczas treningu poznawczego Cogniplus - cd. 2.</t>
  </si>
  <si>
    <t>14. System eye tracking podczas treningu poznawczego Cogniplus - cd. 3.</t>
  </si>
  <si>
    <t>1.  Wymień i opisz funkcje wykonawcze.</t>
  </si>
  <si>
    <t>2. Opisz strukturę koordynacyjnych zdolności motorycznych.</t>
  </si>
  <si>
    <t>4. Jak trening percepcyjno - kognitywny wpływa na powstawanie sieci neuronowych?</t>
  </si>
  <si>
    <t>P_W01, P_W02, P_U01, P_U02, P_U03, P_K01</t>
  </si>
  <si>
    <t>ćwiczenia (4)</t>
  </si>
  <si>
    <t>P_W02, P_U02, P_K01, P_K02</t>
  </si>
  <si>
    <t>P_W01, P_W02, P_W03, P_U03, P_K01, P_K02</t>
  </si>
  <si>
    <t>0/60</t>
  </si>
  <si>
    <t>1. Dostosowanie ustawień komputera, monitora, peryferiów i oprogramowania do wybranej gry esportowej</t>
  </si>
  <si>
    <t>1. Dostosowanie ustawień komputera, monitora, peryferiów i oprogramowania do wybranej gry esportowej.</t>
  </si>
  <si>
    <t>2. Przygotowywanie indywidualnej konfiguracji konta.</t>
  </si>
  <si>
    <t>3. Ustawienia serwera oraz baz danych wynikających z rozgrywki.</t>
  </si>
  <si>
    <t>4. Nomenklatura, zachowania i kultura w środowisku graczy.</t>
  </si>
  <si>
    <t>5. Identyfikacja postaci / bohaterów / dodatkowych możliwości w grze.</t>
  </si>
  <si>
    <t>7. Rozgrzewka indywidualna.</t>
  </si>
  <si>
    <t>8. Rozgrzewka drużynowa.</t>
  </si>
  <si>
    <t>9. Analiza własnej gry - rozpoznawanie złych nawyków.</t>
  </si>
  <si>
    <t>10. Regularny trening w wybranym tytule esportowym.</t>
  </si>
  <si>
    <t>P_W01, P_W02, P_W03, P_U01, P_U02, P_U03, P_K01, P_K03</t>
  </si>
  <si>
    <t>P_W01, P_W02, P_W03, P_U01, P_U02, P_U03, P_K01, P_K04</t>
  </si>
  <si>
    <t>P_W01, P_W02, P_W03, P_U01, P_U02, P_U03, P_K01, P_K05</t>
  </si>
  <si>
    <t>P_W01, P_W02, P_W03, P_U01, P_U02, P_U03, P_K01, P_K06</t>
  </si>
  <si>
    <t>1. Określ minimalną liczbę Hz monitorów dedykowanych grze LoL.</t>
  </si>
  <si>
    <t>2. Opisz rolę junglera w grze LoL.</t>
  </si>
  <si>
    <t>3. Opisz podstawowe róznice między grą LoL i DOTA2.</t>
  </si>
  <si>
    <t>4. Wskaż komendę na powiększenie okna czatu w rozgrywce.</t>
  </si>
  <si>
    <t>5. Wskaż różnice między rozgrzewską indywidualną i grupową.</t>
  </si>
  <si>
    <t>mgr Łukasz Trybuś                                (lukasz.trybus@esportsassociation.pl)</t>
  </si>
  <si>
    <t>Strategiczne gry e-sportowe (S_ES/I/st/31)</t>
  </si>
  <si>
    <t xml:space="preserve"> I rok /II semestr</t>
  </si>
  <si>
    <t>Udział w zajęciach Strategiczne gry e-sportowe w semestrze I.</t>
  </si>
  <si>
    <t>Sportowe gry e-sportowe (S_ES/I/st/33)</t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</si>
  <si>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</si>
  <si>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</si>
  <si>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/P6U_K/P6S_KR).
</t>
    </r>
  </si>
  <si>
    <t>Ocenianie ciągłe, praca pisemna, zaliczenie praktyczne.</t>
  </si>
  <si>
    <t>1. Ustalenie planu realizacji programu praktyk.</t>
  </si>
  <si>
    <t>P_W01, P_K01, P_K02</t>
  </si>
  <si>
    <t>K_W04, K_W09, K_K01, K_K07, K_K09</t>
  </si>
  <si>
    <t xml:space="preserve">K_W04, K_W09 </t>
  </si>
  <si>
    <t xml:space="preserve">6. Podsumowanie praktyk.
</t>
  </si>
  <si>
    <t>K_U10, K_K01, K_K03, K_K07</t>
  </si>
  <si>
    <t>1. Zapoznanie studentów z celami, efektami kształcenia i sposobami ich weryfikacji, treściami programowymi, literaturą oraz sprawami organizacyjnymi. Gra szkolna.</t>
  </si>
  <si>
    <t>P_W01, P_K01, P_K02, P_K03</t>
  </si>
  <si>
    <t>P_W02, P_W03, P_U01, P_U02, P_U03, P_K02</t>
  </si>
  <si>
    <t>P_W02, P_W03, P_U01, P_K01, P_K03</t>
  </si>
  <si>
    <t>2. Przybory i sprzęt potrzebny do przygotowania turniejów  przez studentów.</t>
  </si>
  <si>
    <t>1. Arlet T. (2001). Koszykówka – podstawy techniki i taktyki gry. AWF, Kraków.</t>
  </si>
  <si>
    <t>Praktyki zawodowe (S_ES/I/st/34)</t>
  </si>
  <si>
    <t>1. Określ minimalną liczbę Hz monitorów dedykowanych grze DOTA2.</t>
  </si>
  <si>
    <t>2. Wytłumacz różnice między frakcjami: „Radiant” (pol. świetliści) i „Dire” – (pol. mroczni).</t>
  </si>
  <si>
    <t>3. Denying - wytłumacz zwrot.</t>
  </si>
  <si>
    <t>mgr Łukasz Trybuś                                         (lukasz.trybus@esportsassociation.pl)</t>
  </si>
  <si>
    <t>1. Opisz znaczenie ustawień oświetlenia mapyw kontekście użyteczności ekwipunku zawodnika.</t>
  </si>
  <si>
    <t>2. Opisz rolę riflera w grze CS:GO.</t>
  </si>
  <si>
    <t>3. Opisz ekonomię drużyny po stronie CT w roku 2021.</t>
  </si>
  <si>
    <t>4. Wskaż komendę na powiększenie okna powiadomień.</t>
  </si>
  <si>
    <t>1. Określ minimalną liczbę Hz monitorów dedykowanych grze CS:GO.</t>
  </si>
  <si>
    <t>2. Opisz rolę lurkera w grze CS:GO.</t>
  </si>
  <si>
    <t>3. Opisz podstawowe róznice między grą CS:GO i Valorant.</t>
  </si>
  <si>
    <t>4. Wskaż komendę na powiększenie radaru w rozgrywce.</t>
  </si>
  <si>
    <t>Udział w zajęciach Zręcznościowe gry e-sportowe w semestrze III.</t>
  </si>
  <si>
    <t>1. Modyfikacja map CS:GO.</t>
  </si>
  <si>
    <t>2. HUD w CS:GO.</t>
  </si>
  <si>
    <t>3. Ustawienia EBOT.</t>
  </si>
  <si>
    <t>5. Szczegółowy opis ról w CS:GO.</t>
  </si>
  <si>
    <t xml:space="preserve"> II rok /IV semestr</t>
  </si>
  <si>
    <t>mgr Łukasz Trybuś                              (lukasz.trybus@esportsassociation.pl)</t>
  </si>
  <si>
    <t>1. Opis umiejętności poszczególnych postaci.</t>
  </si>
  <si>
    <t>2. Mikropłatności w FIFA.</t>
  </si>
  <si>
    <t>3. HUD w FIFA.</t>
  </si>
  <si>
    <t>3. Peryferia komputerowe: mysz / kierownica.</t>
  </si>
  <si>
    <t>5. Peryferia komputerowe - klawiatura mechaniczna / kierownica.</t>
  </si>
  <si>
    <t>1. Mechanika i ustawienia gry.</t>
  </si>
  <si>
    <t>2. Opis podstawowych założeń taktycznych.</t>
  </si>
  <si>
    <t>3. Nomenklatura, zachowania i kultura w środowisku graczy.</t>
  </si>
  <si>
    <t>4. Szczegółowy opis trybów wybranej gry.</t>
  </si>
  <si>
    <t>6. Rozgrzewka indywidualna.</t>
  </si>
  <si>
    <t>7. Rozgrzewka drużynowa.</t>
  </si>
  <si>
    <t>8. Analiza własnej gry - rozpoznawanie złych nawyków.</t>
  </si>
  <si>
    <t>mgr Łukasz Trybuś                                    (lukasz.trybus@esportsassociation.pl)</t>
  </si>
  <si>
    <t>2. Model biznesowy oraz rodzaje monetyzacji w PES.</t>
  </si>
  <si>
    <t>3. HUD w PES.</t>
  </si>
  <si>
    <t>Udział w zajęciach Sportowe gry e-sportowe w semestrze V.</t>
  </si>
  <si>
    <t xml:space="preserve"> III rok /VI semestr</t>
  </si>
  <si>
    <t>Udział w zajęciach ze strategicznych gier e-sportowych.</t>
  </si>
  <si>
    <t>konsultacja z opiekunem praktyk 
(4)</t>
  </si>
  <si>
    <t>wywiad, badanie dokumentacji klubowej
(20)</t>
  </si>
  <si>
    <t>Wdrożenie studentów do przyszłej pracy w charakterze  osoby wspomagającej graczy e-sportowych zarówno w prowadzeniu rozgrywki jak i pod kontem przygotowania fizycznego i psychologicznego do rywalizacji oraz potrafiącej współorganizować wydarzenia e-sportowe (turnieje).</t>
  </si>
  <si>
    <r>
      <t>P_W02. Zna sposób organizacji zawodów e-sportowych w Polsce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</si>
  <si>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t>2. Zapoznanie się z organizacją stowarzyszenia/klubu, dokumentacją stowarzyszenia/klubu, tradycją i środowiskiem stowarzyszenia/klubu.</t>
  </si>
  <si>
    <t xml:space="preserve">3. Pomoc przy przygotowaniu zawodnika e-sportowego do rywalizacji. </t>
  </si>
  <si>
    <t>4. Pomoc przy organizacji oraz realizacji zawodów e-sportowych.</t>
  </si>
  <si>
    <t xml:space="preserve">5. Wypełnianie dokumentacji.
</t>
  </si>
  <si>
    <t>K_U16, K_U18, K_K01, K_K07</t>
  </si>
  <si>
    <t>K_U16, K_U18, K_K01, K_K03, K_K07</t>
  </si>
  <si>
    <t>K_U10, K_K01, K_K07</t>
  </si>
  <si>
    <t xml:space="preserve">P_U03, P_K01, P_K03
</t>
  </si>
  <si>
    <t>1. Sprzęt sportowy.</t>
  </si>
  <si>
    <t>2. Sprzęt komputerowy.</t>
  </si>
  <si>
    <t>200/8</t>
  </si>
  <si>
    <r>
      <t>P_W01. Zna sposób funkcjonowania klubu/stowarzyszenia zajmujących się e-sportem w Polsce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>/P6U_W/P6S_WG, P6S_WK,</t>
    </r>
    <r>
      <rPr>
        <b/>
        <sz val="11"/>
        <color theme="1"/>
        <rFont val="Calibri"/>
        <family val="2"/>
        <charset val="238"/>
        <scheme val="minor"/>
      </rPr>
      <t xml:space="preserve"> K_W09</t>
    </r>
    <r>
      <rPr>
        <sz val="11"/>
        <rFont val="Calibri"/>
        <family val="2"/>
        <charset val="238"/>
        <scheme val="minor"/>
      </rPr>
      <t>/P6U_W/P6S_WK).</t>
    </r>
  </si>
  <si>
    <t>1. Omów zasady funkcjonowania klubu/stowarzyszeni e-sportowego.</t>
  </si>
  <si>
    <t>4. Obowiązki podczas zawodów e-sportowych.</t>
  </si>
  <si>
    <t>3. Niezbędne czynności przy organizacji zawodów e-sportowych.</t>
  </si>
  <si>
    <t>2. Zasady zajęć sportowych wspogających graczy e-sportowych.</t>
  </si>
  <si>
    <t xml:space="preserve">Celem przedmiotu jest zapoznanie studentów z formami podstawowych gier zespołowych: piłka siatkowa, koszykówka, piłka nożna i piłka ręczna. </t>
  </si>
  <si>
    <t>2. Seminarium z przepisów gry piłki siatkowej. Ćwiczenia doskonalące podstawowe umiejętności techniczne.</t>
  </si>
  <si>
    <t>3. Ćwiczenia doskonalące podstawowe umiejętności techniczne cd. 2.</t>
  </si>
  <si>
    <t>P_W02, P_U01, P_U03, P_K02</t>
  </si>
  <si>
    <t>4. Organizowanie turnieju w piłkę siatkową.</t>
  </si>
  <si>
    <t>5. Seminarium z przepisów gry piłki ręczną. Ćwiczenia doskonalące podstawowe umiejętności techniczne.</t>
  </si>
  <si>
    <t>6. Ćwiczenia doskonalące podstawowe umiejętności techniczne cd. 2.</t>
  </si>
  <si>
    <t>7. Organizowanie turnieju w piłkę ręczną.</t>
  </si>
  <si>
    <t>8. Seminarium z przepisów gry piłki nożnej. Ćwiczenia doskonalące podstawowe umiejętności techniczne.</t>
  </si>
  <si>
    <t>9. Ćwiczenia doskonalące podstawowe umiejętności techniczne cd. 2.</t>
  </si>
  <si>
    <t>10. Organizowanie turnieju w piłkę nożną.</t>
  </si>
  <si>
    <t>11. Seminarium z przepisów gry w koszykówkę. Ćwiczenia doskonalące podstawowe umiejętności techniczne.</t>
  </si>
  <si>
    <t>12. Ćwiczenia doskonalące podstawowe umiejętności techniczne cd. 2.</t>
  </si>
  <si>
    <t>13. Organizowanie turnieju w koszykówkę.</t>
  </si>
  <si>
    <t>14. Zaliczenie testów z przepisów gry realizowanych gier zespołowych. Gra w wybraną formę gier zespołowych.</t>
  </si>
  <si>
    <t>15. Zaliczenie poprawkowe testów z przepisów gry realizowanych gier zespołowych. Gra w wybraną formę gier zespołowych.</t>
  </si>
  <si>
    <t xml:space="preserve">1. Piłki do koszykówki, piłki siatkowej, ręcznej i nożnej. </t>
  </si>
  <si>
    <t>1. Podstawowe formy atakowania w piłce siatkowej.</t>
  </si>
  <si>
    <t>2. Zasady organizowania turnieju grach zespołowych.</t>
  </si>
  <si>
    <t>3. Rola i znaczenie gier zespołowych.</t>
  </si>
  <si>
    <t>4. Długość meczu w koszykówce.</t>
  </si>
  <si>
    <r>
      <t>P_K01. Posiada potrzebę dbałości o własną sprawność fizyczną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/P6U_K/P6S_KO).</t>
    </r>
  </si>
  <si>
    <r>
      <t>P_W01. Rozumie cele i zasady treningu obwodowego. Zna podstawowe metody, formy i ćwiczenia stosowane w treningu obwodowym. Potrafi wskazać ćwiczenia „niebezpieczne” oraz nieprawidłowości w wykonywaniu podstawowych ćwiczeń siłowych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</si>
  <si>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P_W02. Rozumie zasady diagnozowania, planowania, organizowania, prowadzenia, kontroli oraz oceny podejmowanych aktywności fizycznych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</si>
  <si>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P_U02.  Potrafi zaplanować, przeprowadzić, ocenić trening obwodowy z uwzględnieniem poziomu sprawności osób ćwiczących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</si>
  <si>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Potrafi wykonać podstawowe pomiary biomechaniczne i specjalistyczne, diagnozujące i monitorujące zdolności motoryczne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</si>
  <si>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P_K02. Jest gotów do śledzenia trendów rozwojowych w sporcie powszechnym i wyczynowym wspierających proces samokształcenia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</si>
  <si>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t>P_W01, P_W03, P_U01, P_K01</t>
  </si>
  <si>
    <r>
      <t>P_W03 Posiada wiedzę pozwalającą przygotować program treningu ukierunkowanego na poprawę zdolności motorycznych poprzez wykorzystanie nowoczesnych form aktywności fizycznej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/P6U_W/P6S_WG,</t>
    </r>
    <r>
      <rPr>
        <b/>
        <sz val="11"/>
        <color theme="1"/>
        <rFont val="Calibri"/>
        <family val="2"/>
        <charset val="238"/>
        <scheme val="minor"/>
      </rPr>
      <t xml:space="preserve"> 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</si>
  <si>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P_U01.  Potrafi wykonać podstawowe ćwiczenia kształtujące siłę mięśniową wykorzystywane w popularnych sportach indywidualnych i zespołowych. Potrafi doradzić nowoczesne metody oraz sprzęt sportowy niezbędny do realizacji treningu siłowego w różnych formach aktywności fizycznej (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</si>
  <si>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>K_W01, K_W02,  K_U03, K_U15, K_U16, K_U17, K_U18, K_K02</t>
  </si>
  <si>
    <t>K_W01, K_W02,  K_U03, K_U15, K_U16, K_U17, K_U18, K_K07, K_K10</t>
  </si>
  <si>
    <t>K_W01, K_W02,  K_U16, K_U17, K_U18, K_K07, K_K10</t>
  </si>
  <si>
    <t>K_W01, K_W02,  K_U07, K_U11, K_K07, K_K10</t>
  </si>
  <si>
    <t>K_W01, K_W02,  K_U16, K_U17, K_U18, K_K02</t>
  </si>
  <si>
    <t>3. Hantle, kettelbell</t>
  </si>
  <si>
    <t xml:space="preserve">1. Rzutnik, projektor multimedialny, plansze dydaktyczne. </t>
  </si>
  <si>
    <r>
      <t>P_W01. Posiada wiedzę z zakresu podstawowych zasad, taktyk i strategii wybranych komputerowych gier logicznych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</si>
  <si>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P_W02. Zna oraz rozumie znaczenie prawidłowej komunikacji w rywalizacji międzyzawodniczej z wykorzystaniem narzędzi informatycznych (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color theme="1"/>
        <rFont val="Calibri"/>
        <family val="2"/>
        <charset val="238"/>
        <scheme val="minor"/>
      </rPr>
      <t>/P6U_W/P6S_WG, P6S_WK, P6S_KO).</t>
    </r>
  </si>
  <si>
    <r>
      <t>P_W03. Posiada wiedzę ogólną na temat wpływu gier logicznych na rozwój intelektualny człowieka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</si>
  <si>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P_U01. Posiada umiejętność samooceny w zakresie poziomu własnej wiedzy informatycznej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</si>
  <si>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Potrafi rozwiązywać napotkane trudności z wykorzystaniem myślenia analitycznego i elementów logiki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</si>
  <si>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Posiada umiejętność zdrowego współzawodnictwa sportowego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</si>
  <si>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 xml:space="preserve">P_U04. Posiada umiejętność skupienia się na przedstawionym zadaniu oraz wykorzystania umiejętności logicznego rozumowania do wyciągnięcia najbardziej logicznych wniosków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</si>
  <si>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r>
      <t>P_K01. Przestrzega przyjętych norm i zasad oraz postępuje zgodnie z zasadami etyki komputerowych gier sportowych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color theme="1"/>
        <rFont val="Calibri"/>
        <family val="2"/>
        <charset val="238"/>
        <scheme val="minor"/>
      </rPr>
      <t>/P6U_K/P6S_KR).</t>
    </r>
  </si>
  <si>
    <r>
      <t xml:space="preserve">P_K02. Posiada zdolność do pracy w zespole. Potrafi wykorzystać technologie komunikacyjne w kontaktach międzyludzkich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</si>
  <si>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r>
      <t>P_K03. Rozumie potrzebę systematycznego kształcenia się i samorozwoju oraz nabywania doświadczenia w zakresie techniki gry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/P6U_K/P6S_KK, P6S_UU).</t>
    </r>
  </si>
  <si>
    <t>1. Zapoznanie studenta z celami, efektami kształcenia i sposobami ich weryfikacji, treściami programowymi, literaturą oraz sprawami organizacyjnymi. Omówienie korzyści wynikających z grania w gry logiczne. Omówienie dostępu do platform internetowych udostępniających gry logiczne.</t>
  </si>
  <si>
    <t>2. Sudoku - zapoznanie z zasadami gry, rozwiązywanie najprostszych łamigłówek na platformie internetowej.</t>
  </si>
  <si>
    <t>3. Sudoku - podstawowe techniki rozwiązywania: pojedyncza pozycja, pojedynczy kandydat.</t>
  </si>
  <si>
    <t>4. Sudoku - zaawansowane techniki rozwiązywania: linia kandydatów, podwójne pary.</t>
  </si>
  <si>
    <t>5. Szachy - zapoznanie z zasadami gry.</t>
  </si>
  <si>
    <t>6. Szachy - zapoznanie z podstawowymi motywami taktycznymi, rozgrywki on-line w parach.</t>
  </si>
  <si>
    <t>7. Szachy - zapoznanie z podstawowymi motywami pozycyjnymi, rozgrywki on-line w parach.</t>
  </si>
  <si>
    <t>8. Scrabble - zapoznanie z zasadami gry oraz rozgrywki on-line w grupach.</t>
  </si>
  <si>
    <t>9. Scrabble - poznanie taktyk wygrywania oraz rozgrywki on-line w grupach.</t>
  </si>
  <si>
    <t>10. Scrabble - rozgrywki on-line w grupach, miniturniej.</t>
  </si>
  <si>
    <t>11. Rummikub - zapoznanie z zasadami gry, rozgrywki on-line.</t>
  </si>
  <si>
    <t>12. Rummikub - rozgrywki multiplayer.</t>
  </si>
  <si>
    <t>13. Omówienie najpopularniejszych gier logicznych na urządzenia mobilne oraz kierunków rozwoju gier mobilnych. Rozgrywki on-line.</t>
  </si>
  <si>
    <t>K_W10, K_W13</t>
  </si>
  <si>
    <t>3. Opisz zasady gry w Scrabble.</t>
  </si>
  <si>
    <t>4. Opisz wpływ gier logicznych na rozwój intelektualny człowieka.</t>
  </si>
  <si>
    <t>8. www.infoszach.pl - Infoszach - Szachowy Serwis Informacyjny.</t>
  </si>
  <si>
    <t>K_W13, K_U06, K_K07</t>
  </si>
  <si>
    <t>K_W10, K_U11, K_U19</t>
  </si>
  <si>
    <t>K_W10, K_U11, K_U19, K_K07</t>
  </si>
  <si>
    <t>K_W10, K_K07</t>
  </si>
  <si>
    <t>K_W10, K_W15, K_U20, K_U19, K_K03</t>
  </si>
  <si>
    <t>K_W10, K_W15, K_U20, K_K05</t>
  </si>
  <si>
    <t>K_W15, K_U20, K_K03, K_K05</t>
  </si>
  <si>
    <t>K_W15, K_U20</t>
  </si>
  <si>
    <t>K_W15, K_U20, K_K03</t>
  </si>
  <si>
    <t>K_W13, K_U06</t>
  </si>
  <si>
    <t>P_W03, P_U01, P_K03</t>
  </si>
  <si>
    <t>P_W02, P_U03</t>
  </si>
  <si>
    <t>K_W10, K_W15, K_U20, K_U19, K_K03, K_K07</t>
  </si>
  <si>
    <r>
      <t>P_W01. Potrafi wyjaśnić podstawowe pojęcia z zakresu aktywności w ramach  gier zespołowych (</t>
    </r>
    <r>
      <rPr>
        <b/>
        <sz val="1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</si>
  <si>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sposób wykonania podstawowych elementów gry (</t>
    </r>
    <r>
      <rPr>
        <b/>
        <sz val="1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P6S_WK,</t>
    </r>
    <r>
      <rPr>
        <b/>
        <sz val="11"/>
        <rFont val="Calibri"/>
        <family val="2"/>
        <scheme val="minor"/>
      </rPr>
      <t xml:space="preserve"> K_W10</t>
    </r>
    <r>
      <rPr>
        <sz val="11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</si>
  <si>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grach zespołowych (</t>
    </r>
    <r>
      <rPr>
        <b/>
        <sz val="1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P6S_WK,</t>
    </r>
    <r>
      <rPr>
        <b/>
        <sz val="11"/>
        <rFont val="Calibri"/>
        <family val="2"/>
        <scheme val="minor"/>
      </rPr>
      <t xml:space="preserve"> K_W10</t>
    </r>
    <r>
      <rPr>
        <sz val="11"/>
        <rFont val="Calibri"/>
        <family val="2"/>
        <scheme val="minor"/>
      </rPr>
      <t>/P6U_W/P6S_WG).</t>
    </r>
  </si>
  <si>
    <r>
      <t>P_U01. Posiada odpowiedni poziom sprawności specjalnej w zakresie podstawowych elementów technicznych i techniczno-taktycznych z gier zespołowych (</t>
    </r>
    <r>
      <rPr>
        <b/>
        <sz val="11"/>
        <rFont val="Calibri"/>
        <family val="2"/>
        <scheme val="minor"/>
      </rPr>
      <t>K_U15</t>
    </r>
    <r>
      <rPr>
        <sz val="11"/>
        <rFont val="Calibri"/>
        <family val="2"/>
        <scheme val="minor"/>
      </rPr>
      <t>/P6U_U/P6S_UW,</t>
    </r>
    <r>
      <rPr>
        <b/>
        <sz val="11"/>
        <rFont val="Calibri"/>
        <family val="2"/>
        <scheme val="minor"/>
      </rPr>
      <t xml:space="preserve"> K_U16</t>
    </r>
    <r>
      <rPr>
        <sz val="11"/>
        <rFont val="Calibri"/>
        <family val="2"/>
        <scheme val="minor"/>
      </rPr>
      <t>/P6U_U/P6S_UW).</t>
    </r>
  </si>
  <si>
    <r>
      <t>P_U02. Potrafi planować, organizować i sędziować zawody sportowe i rekreacyjne w grach zespołowych (</t>
    </r>
    <r>
      <rPr>
        <b/>
        <sz val="11"/>
        <rFont val="Calibri"/>
        <family val="2"/>
        <scheme val="minor"/>
      </rPr>
      <t>K_U01</t>
    </r>
    <r>
      <rPr>
        <sz val="11"/>
        <rFont val="Calibri"/>
        <family val="2"/>
        <scheme val="minor"/>
      </rPr>
      <t>/P6U_U/P6S_UW).</t>
    </r>
  </si>
  <si>
    <r>
      <t>P_U03. Potrafi wykonać pokaz podstawowych elementów technicznych i techniczno-taktycznych z gier zespołowych (</t>
    </r>
    <r>
      <rPr>
        <b/>
        <sz val="11"/>
        <rFont val="Calibri"/>
        <family val="2"/>
        <scheme val="minor"/>
      </rPr>
      <t>K_U15</t>
    </r>
    <r>
      <rPr>
        <sz val="11"/>
        <rFont val="Calibri"/>
        <family val="2"/>
        <scheme val="minor"/>
      </rPr>
      <t>/P6U_U/P6S_UW,</t>
    </r>
    <r>
      <rPr>
        <b/>
        <sz val="11"/>
        <rFont val="Calibri"/>
        <family val="2"/>
        <scheme val="minor"/>
      </rPr>
      <t xml:space="preserve"> K_U16</t>
    </r>
    <r>
      <rPr>
        <sz val="11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</si>
  <si>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doskonalenia  podstawowych elementów technicznych i techniczno-taktycznych z gier zespołowych (</t>
    </r>
    <r>
      <rPr>
        <b/>
        <sz val="1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/P6U_K/P6S_KO,</t>
    </r>
    <r>
      <rPr>
        <b/>
        <sz val="11"/>
        <rFont val="Calibri"/>
        <family val="2"/>
        <scheme val="minor"/>
      </rPr>
      <t xml:space="preserve"> K_K06</t>
    </r>
    <r>
      <rPr>
        <sz val="11"/>
        <rFont val="Calibri"/>
        <family val="2"/>
        <scheme val="minor"/>
      </rPr>
      <t>/P6U_K/P6S_UK,</t>
    </r>
    <r>
      <rPr>
        <b/>
        <sz val="11"/>
        <rFont val="Calibri"/>
        <family val="2"/>
        <scheme val="minor"/>
      </rPr>
      <t xml:space="preserve"> K_K07</t>
    </r>
    <r>
      <rPr>
        <sz val="11"/>
        <rFont val="Calibri"/>
        <family val="2"/>
        <scheme val="minor"/>
      </rPr>
      <t>/P6U_K/P6S_KK, P6S_UU).</t>
    </r>
  </si>
  <si>
    <r>
      <t>P_K02. Realizuje zadania w sposób zapewniający bezpieczeństwo własne i otoczenia, przestrzega zasad bezpieczeństwa pracy (</t>
    </r>
    <r>
      <rPr>
        <b/>
        <sz val="1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</si>
  <si>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P_K03. Rozumie potrzebę podejmowania aktywności fizycznej poprzez gry zespołowe (</t>
    </r>
    <r>
      <rPr>
        <b/>
        <sz val="1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/P6U_K/P6S_KO).</t>
    </r>
  </si>
  <si>
    <t>K_W10, K_K02, K_K06, K_K07, K_K09</t>
  </si>
  <si>
    <t>K_W07, K_W10, K_U01, K_U15, K_U16, K_K09</t>
  </si>
  <si>
    <t>K_W07, K_W10, K_U15, K_U16, K_K09</t>
  </si>
  <si>
    <t>K_W07, K_W10, K_U15, K_U16, K_K02, K_K06, K_K07</t>
  </si>
  <si>
    <r>
      <t>P_W01. Potrafi określić właściwości środowiska wodnego. Wie co to pływalność, wyporność i potrafi określić zależności pomiędzy ciałem człowieka a środowiskiem wodnym (</t>
    </r>
    <r>
      <rPr>
        <b/>
        <sz val="11"/>
        <color rgb="FF000000"/>
        <rFont val="Calibri"/>
        <family val="2"/>
        <charset val="238"/>
      </rPr>
      <t>K_W08</t>
    </r>
    <r>
      <rPr>
        <sz val="11"/>
        <color rgb="FF000000"/>
        <rFont val="Calibri"/>
        <family val="2"/>
        <charset val="238"/>
      </rPr>
      <t xml:space="preserve">/P6U_W/P6S_WK). </t>
    </r>
  </si>
  <si>
    <r>
      <t>P_W02. Potrafi wyjaśnić zasady dynamiki i scharakteryzować, technikę w pływaniu stylem grzbietowym, dowolnym i klasycznym (</t>
    </r>
    <r>
      <rPr>
        <b/>
        <sz val="11"/>
        <color rgb="FF000000"/>
        <rFont val="Calibri"/>
        <family val="2"/>
        <charset val="238"/>
      </rPr>
      <t>K_W10</t>
    </r>
    <r>
      <rPr>
        <sz val="11"/>
        <color rgb="FF000000"/>
        <rFont val="Calibri"/>
        <family val="2"/>
        <charset val="238"/>
      </rPr>
      <t>/P6U_W/P6S_WG).</t>
    </r>
  </si>
  <si>
    <r>
      <t>P_W03. Prezentuje usystematyzowaną wiedzę w zakresie zasad promocji zdrowia i zdrowego stylu życia. Rozumie i diagnozuje styl życia oraz wybrane modele zachowań prozdrowotnych człowieka ze szczególnym uwzględnieniem aktywności fizycznej w wodzie (</t>
    </r>
    <r>
      <rPr>
        <b/>
        <sz val="11"/>
        <color rgb="FF000000"/>
        <rFont val="Calibri"/>
        <family val="2"/>
        <charset val="238"/>
      </rPr>
      <t>K_W08</t>
    </r>
    <r>
      <rPr>
        <sz val="11"/>
        <color rgb="FF000000"/>
        <rFont val="Calibri"/>
        <family val="2"/>
        <charset val="238"/>
      </rPr>
      <t xml:space="preserve">/P6U_W/P6S_WK, </t>
    </r>
    <r>
      <rPr>
        <b/>
        <sz val="11"/>
        <color rgb="FF000000"/>
        <rFont val="Calibri"/>
        <family val="2"/>
        <charset val="238"/>
      </rPr>
      <t>K_W11</t>
    </r>
    <r>
      <rPr>
        <sz val="11"/>
        <color rgb="FF000000"/>
        <rFont val="Calibri"/>
        <family val="2"/>
        <charset val="238"/>
      </rPr>
      <t>/P6U_W/P6S_WG, P6S_WK).</t>
    </r>
  </si>
  <si>
    <r>
      <t>P_U01. Potrafi zaplanować i bezpiecznie przeprowadzić rozgrzewkę na lądzie uwzględniając charakter planowanych zadań lekcji (</t>
    </r>
    <r>
      <rPr>
        <b/>
        <sz val="11"/>
        <color rgb="FF000000"/>
        <rFont val="Calibri"/>
        <family val="2"/>
        <charset val="238"/>
      </rPr>
      <t>K_U16</t>
    </r>
    <r>
      <rPr>
        <sz val="11"/>
        <color rgb="FF000000"/>
        <rFont val="Calibri"/>
        <family val="2"/>
        <charset val="238"/>
      </rPr>
      <t xml:space="preserve">/P6U_U/P6S_UW, </t>
    </r>
    <r>
      <rPr>
        <b/>
        <sz val="11"/>
        <color rgb="FF000000"/>
        <rFont val="Calibri"/>
        <family val="2"/>
        <charset val="238"/>
      </rPr>
      <t>K_U17</t>
    </r>
    <r>
      <rPr>
        <sz val="11"/>
        <color rgb="FF000000"/>
        <rFont val="Calibri"/>
        <family val="2"/>
        <charset val="238"/>
      </rPr>
      <t>/P6U_U/P6S_UW).</t>
    </r>
  </si>
  <si>
    <r>
      <t>P_U02. Potrafi demonstrować ćwiczenia i umiejętności z etapu adaptacji do środowiska wodnego. Demonstruje ćwiczenia  na dystansie 25 m  z zakresu nauczania pływania stylem grzbietowym, dowolnym i klasycznym (</t>
    </r>
    <r>
      <rPr>
        <b/>
        <sz val="11"/>
        <color rgb="FF000000"/>
        <rFont val="Calibri"/>
        <family val="2"/>
        <charset val="238"/>
      </rPr>
      <t>K_U16</t>
    </r>
    <r>
      <rPr>
        <sz val="11"/>
        <color rgb="FF000000"/>
        <rFont val="Calibri"/>
        <family val="2"/>
        <charset val="238"/>
      </rPr>
      <t>/P6U_U/P6S_UW).</t>
    </r>
  </si>
  <si>
    <r>
      <t>P_K01. Samodzielnie podejmuje próby ustawicznego usprawniania się w wodzie (</t>
    </r>
    <r>
      <rPr>
        <b/>
        <sz val="11"/>
        <color rgb="FF000000"/>
        <rFont val="Calibri"/>
        <family val="2"/>
        <charset val="238"/>
      </rPr>
      <t>K_K02</t>
    </r>
    <r>
      <rPr>
        <sz val="11"/>
        <color rgb="FF000000"/>
        <rFont val="Calibri"/>
        <family val="2"/>
        <charset val="238"/>
      </rPr>
      <t xml:space="preserve">/P6U_K/P6S_KO). </t>
    </r>
  </si>
  <si>
    <r>
      <t>P_K02. Posiada podstawową wiedzę pozwalającą  na  umiejętność samooceny w zakresie poziomu opanowanych umiejętności pływackich. Realizuje stawiane przed nim cele i zadania, również te odnoszące się do samodoskonalenia, chętnie angażuje się w pomoc innym (</t>
    </r>
    <r>
      <rPr>
        <b/>
        <sz val="11"/>
        <color rgb="FF000000"/>
        <rFont val="Calibri"/>
        <family val="2"/>
        <charset val="238"/>
      </rPr>
      <t>K_K07</t>
    </r>
    <r>
      <rPr>
        <sz val="11"/>
        <color rgb="FF000000"/>
        <rFont val="Calibri"/>
        <family val="2"/>
        <charset val="238"/>
      </rPr>
      <t>/P6U_K/P6S_KK, P6S_UU).</t>
    </r>
  </si>
  <si>
    <t>K_W08, K_W10, K_K07</t>
  </si>
  <si>
    <t>K_W08, K_W10, K_U16, K_U17, K_K02, K_K07</t>
  </si>
  <si>
    <t>K_W08, K_W10, K_W11, K_U15, K_U16, K_U17, K_K02, K_K07</t>
  </si>
  <si>
    <t>K_W08, K_W10, K_W11, K_U16, K_U17, K_K02, K_K07</t>
  </si>
  <si>
    <r>
      <t>P_W01. Posiada podstawową wiedzę z zakresu historii gier komputerowych, hardware oraz pozostałego oprogramowania i esportu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</si>
  <si>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P_W03. Zna silne i słabe strony oraz szanse i zagrożenia związane z funkcjonowaniem branży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>/P6U_W/P6S_WK,</t>
    </r>
    <r>
      <rPr>
        <b/>
        <sz val="11"/>
        <color theme="1"/>
        <rFont val="Calibri"/>
        <family val="2"/>
        <charset val="238"/>
        <scheme val="minor"/>
      </rPr>
      <t xml:space="preserve"> K_W09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</si>
  <si>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P_K01. Świadomie korzysta z narzędzi branżowych w celu rozwoju kompetencji miękkich - w tym komunikacyjnych, własnych lub osób trzecich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</si>
  <si>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P_K01. Świadomie korzysta z wiedzy specjalistów branżowych w celu rozwoju branżowego własnego lub osób trzecich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</si>
  <si>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P_K02. Rozumie potrzebę ustawicznego rozwoju, doskonalenia swoich umiejętności zawodowych oraz poszukiwania aktualnej wiedzy specjalistycznej                                                          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/P6U_K/P6S_KK, P6S_UU).</t>
    </r>
  </si>
  <si>
    <t>K_W10</t>
  </si>
  <si>
    <t>K_W10, K_W13, K_U05, K_U18, K_U21, K_K06, K_K07</t>
  </si>
  <si>
    <t>K_W10, K_U01, K_K06</t>
  </si>
  <si>
    <t>K_W10, K_W13, K_U01, K_K06, K_K07</t>
  </si>
  <si>
    <r>
      <t>P_W03. Zna rolę i kompetencje podmiotów III sektora, publicznych, prywatnych w branży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</si>
  <si>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P_U02. Na bazie zdobytej wiedzy potrafi dobrać partnerów biznesowych do projektów własnych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</si>
  <si>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Rozumie relacje biznesowe oraz kulturę pracy krajowych podmiotów branżowych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 xml:space="preserve">/P6U_K/P6S_UO, P6S_KO)       </t>
    </r>
  </si>
  <si>
    <t>K_W04, K_W13, K_U09, K_U10, K_K05, K_K07</t>
  </si>
  <si>
    <t>K_W04, K_U09, K_U10, K_K07</t>
  </si>
  <si>
    <t>K_W04, K_U09, K_U10, K_K05, K_K07</t>
  </si>
  <si>
    <t>K_W04, K_W13, K_U09, K_U10, K_K05</t>
  </si>
  <si>
    <t>Anatomia narządu ruchu*</t>
  </si>
  <si>
    <t>Ergonomia*</t>
  </si>
  <si>
    <t>Fizjologia i biochemia wysiłku fizycznego*</t>
  </si>
  <si>
    <t>Higiena narządu wzroku i słuchu*</t>
  </si>
  <si>
    <t>Komunikacja zespołowa*</t>
  </si>
  <si>
    <t>Ochrona własności intelektualnej*</t>
  </si>
  <si>
    <t>Gry logiczne*</t>
  </si>
  <si>
    <t>Gry planszowe*</t>
  </si>
  <si>
    <t>Trening uważności i techniki relaksacyjne*</t>
  </si>
  <si>
    <t>Trening percepcyjno-kognitywny*</t>
  </si>
  <si>
    <t>Trening kondycyjny w e-sporcie*</t>
  </si>
  <si>
    <t>Kształcenie psychomotoryczne*</t>
  </si>
  <si>
    <t>Trening koordynacyjny w e-sporcie*</t>
  </si>
  <si>
    <t>Interdyscyplinarność sportów elektronicznych*</t>
  </si>
  <si>
    <t>Rywalizacja w e-sporcie*</t>
  </si>
  <si>
    <t>Ekosystem biznesowy w e-sporcie*</t>
  </si>
  <si>
    <t>Nowoczesne technologie informatyczne i komunikacyjne*</t>
  </si>
  <si>
    <t>Strategiczne gry e-sportowe*</t>
  </si>
  <si>
    <t>Zręcznościowe gry e-sportowe*</t>
  </si>
  <si>
    <t>Sportowe gry e-sportowe*</t>
  </si>
  <si>
    <t>Obóz e-sportowy*</t>
  </si>
  <si>
    <r>
      <t>P_W01. Posiada podstawową wiedzę na temat wyszukiwania i wykorzystywania różnych źródeł informacji oraz zasad funkcjonowania systemów multimedialnych, a także architektury i protokołów tych systemów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</si>
  <si>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 xml:space="preserve">P_W03. Rozumie potrzebę samokształcenia. Zna i rozumie unormowania prawne dotyczące korzystania z różnych źródeł informacji oraz z zakresu ochrony własności intelektualnej </t>
    </r>
    <r>
      <rPr>
        <b/>
        <sz val="11"/>
        <color theme="1"/>
        <rFont val="Calibri"/>
        <family val="2"/>
        <charset val="238"/>
        <scheme val="minor"/>
      </rPr>
      <t>(K_W03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>/P6U_W/P6S_WG,PS6_WK).</t>
    </r>
  </si>
  <si>
    <t>3. Kurose J., Ross K. (2017). Sieci komputerowe. Ujęcie całościowe. Wydanie VII (ebook).</t>
  </si>
  <si>
    <t>Nowoczesne technologie informatyczne i komunikacyjne (S_ES/I/st/30)</t>
  </si>
  <si>
    <r>
      <t>P_W01. Posiada podstawową wiedzę z zakresu najpopularniejszych gier strategicznych, w tym League of Legends oraz DOTA2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</si>
  <si>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podstawowe zagrania, cele i taktyki związane ze wskazanymi grami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</si>
  <si>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P_U01. Potrafi trenować samodzielnie i drużynowo oraz przekazywać wiedze z obszaru wskazanych gier osobom trzecim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</si>
  <si>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Potrafi analizować grę innych oraz wyciągać wnioski z osiąganych rezultatów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</si>
  <si>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Potrafi zarządzać rywalizacją - zna podstawy administracji, sędziowania, uczestnictwa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</si>
  <si>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P_K02. Wie z jakich narzędzi komunikacyjnych korzystać aby dotrzeć do odbiorców danej gry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</si>
  <si>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P_K01. Rozumie środowisko graczy danego rodzaju gry e-sportowej - nomenklaturę, zwyczaje, usposobienie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color theme="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</si>
  <si>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r>
      <t>P_W01. Posiada podstawową wiedzę z zakresu najpopularniejszych gier strategicznych, w szczególności DOTA2			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</si>
  <si>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podstawowe zagrania, cele i taktyki związane ze wskazanymi grami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</si>
  <si>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P_U02. Potrafi analizować grę innych oraz wyciągać wnioski z osiąganych rezultatów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</si>
  <si>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Potrafi zarządzać rywalizacją - zna podstawy administracji, sędziowania, uczestnictwa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</si>
  <si>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P_K02. Wie z jakich narzędzi komunikacyjnych korzystać aby dotrzeć do odbiorców danej gry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</si>
  <si>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P_W01. Posiada podstawową wiedzę z zakresu najpopularniejszych gier zręcznościowych, przede wszystkim CS:GO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</si>
  <si>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P_K01. Rozumie środowisko graczy danego tytułu - nomenklaturę, zwyczaje, usposobienie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color theme="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</si>
  <si>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r>
      <t>P_W01. Posiada podstawową wiedzę z zakresu najpopularniejszych gier sportowych - seria FIFA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</si>
  <si>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t>K_W03, K_W10, K_U01, K_U18</t>
  </si>
  <si>
    <t>K_W03, K_U01, K_U05, K_U15, K_U18</t>
  </si>
  <si>
    <t>K_W03, K_W10, K_U01, K_K03, K_K05, K_K06</t>
  </si>
  <si>
    <t>K_W10, K_U01, K_U05, K_U15, K_U18, K_K03, K_K05</t>
  </si>
  <si>
    <t>K_W10, K_U18, K_K03, K_K05, K_K06</t>
  </si>
  <si>
    <t>K_W03, K_W10, K_U01, K_U05, K_U15, K_U18, K_K03, K_K05</t>
  </si>
  <si>
    <t>K_W03, K_W10, K_U01, K_U05, K_U15, K_U18, K_K03, K_K05, K_K06</t>
  </si>
  <si>
    <t>K_W03, K_W10, K_U01, K_U01, K_K03, K_K05, K_K06</t>
  </si>
  <si>
    <r>
      <t>P_U01. Potrafi poprawnie opisać kompetencje takie jak: komunikacja w zespole, zagospodarowanie czasu w zespole czy kształtowanie lidera, które są niezbędne do funkcjonowania w branży sportów elektronicznych (</t>
    </r>
    <r>
      <rPr>
        <b/>
        <sz val="11"/>
        <rFont val="Calibri"/>
        <family val="2"/>
        <charset val="238"/>
        <scheme val="minor"/>
      </rPr>
      <t>K_U05</t>
    </r>
    <r>
      <rPr>
        <sz val="11"/>
        <rFont val="Calibri"/>
        <family val="2"/>
        <charset val="238"/>
        <scheme val="minor"/>
      </rPr>
      <t xml:space="preserve">/P6U_U/P6S_UW, P6S_UO, </t>
    </r>
    <r>
      <rPr>
        <b/>
        <sz val="11"/>
        <rFont val="Calibri"/>
        <family val="2"/>
        <charset val="238"/>
        <scheme val="minor"/>
      </rPr>
      <t>K_U13</t>
    </r>
    <r>
      <rPr>
        <sz val="11"/>
        <rFont val="Calibri"/>
        <family val="2"/>
        <charset val="238"/>
        <scheme val="minor"/>
      </rPr>
      <t xml:space="preserve">/P6U_U/P6S_UK) </t>
    </r>
  </si>
  <si>
    <r>
      <t>P_U02. Potrafi poprawnie opisać i użyć produkcję i postprodukcję w e-sporcie oraz wykorzystanie nowych mediów (</t>
    </r>
    <r>
      <rPr>
        <b/>
        <sz val="11"/>
        <rFont val="Calibri"/>
        <family val="2"/>
        <charset val="238"/>
        <scheme val="minor"/>
      </rPr>
      <t>K_U04</t>
    </r>
    <r>
      <rPr>
        <sz val="11"/>
        <rFont val="Calibri"/>
        <family val="2"/>
        <charset val="238"/>
        <scheme val="minor"/>
      </rPr>
      <t xml:space="preserve">/P6U_U/P6S_UW, P6S_UO, </t>
    </r>
    <r>
      <rPr>
        <b/>
        <sz val="11"/>
        <rFont val="Calibri"/>
        <family val="2"/>
        <charset val="238"/>
        <scheme val="minor"/>
      </rPr>
      <t>K_U06</t>
    </r>
    <r>
      <rPr>
        <sz val="11"/>
        <rFont val="Calibri"/>
        <family val="2"/>
        <charset val="238"/>
        <scheme val="minor"/>
      </rPr>
      <t>/P6U_U/P6S_UW).</t>
    </r>
  </si>
  <si>
    <t>K_W03, K_W05, K_W09, K_U04, K_U05, K_U06, K_U13, K_K07</t>
  </si>
  <si>
    <t>K_W03, K_W09, K_K07</t>
  </si>
  <si>
    <t>K_W03, K_W09, K_U04, K_U06, K_K06, K_K07</t>
  </si>
  <si>
    <t>P_W02, P_W03, P_U01, P_U02, P_U03, P_K01, P_K02</t>
  </si>
  <si>
    <t>K_W03, K_W09, K_U04, K_U05, K_U06, K_U13, K_U21, K_U22, K_K06, K_K07</t>
  </si>
  <si>
    <t>K_W03, K_W05, K_W09, K_U04, K_U05, K_U06, K_U13, K_K06</t>
  </si>
  <si>
    <t>K_W03, K_W09, K_U04, K_U06, K_U21, K_U22, K_K06, K_K07</t>
  </si>
  <si>
    <t>K_W03, K_W09, K_U21, K_U22, K_K06, K_K07</t>
  </si>
  <si>
    <r>
      <t>P_W01. Posiada podstawową wiedzę z zakresu najpopularniejszych gier sportowych - seria PES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</si>
  <si>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podstawowe zagrania, cele i taktyki związane ze wskazanymi grami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</si>
  <si>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P_U01. Potrafi trenować samodzielnie i drużynowo oraz przekazywać wiedze z obszaru wskazanych gier osobom trzecim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</si>
  <si>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Potrafi analizować grę innych oraz wyciągać wnioski z osiąganych rezultatów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</si>
  <si>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 Potrafi zarządzać rywalizacją - zna podstawy administracji, sędziowania, uczestnictwa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</si>
  <si>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Rozumie środowisko graczy danego tytułu - nomenklaturę, zwyczaje, usposobienie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color theme="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</si>
  <si>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r>
      <t>P_K02. Wie z jakich narzędzi komunikacyjnych korzystać aby dotrzeć do odbiorców danej gry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</si>
  <si>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P_U02. Potrafi poprawnie posługiwać się terminologią z zakresu percepji i kogniwistyki. Umie samodzielnie poszukiwać wiedzy dotyczącej podnoszenia własnych kompetencji (</t>
    </r>
    <r>
      <rPr>
        <b/>
        <sz val="11"/>
        <rFont val="Calibri"/>
        <family val="2"/>
        <charset val="238"/>
        <scheme val="minor"/>
      </rPr>
      <t>K_U06</t>
    </r>
    <r>
      <rPr>
        <sz val="11"/>
        <rFont val="Calibri"/>
        <family val="2"/>
        <charset val="238"/>
        <scheme val="minor"/>
      </rPr>
      <t xml:space="preserve">/P6U_U/P6S_UW, P6S_UO, </t>
    </r>
    <r>
      <rPr>
        <b/>
        <sz val="11"/>
        <rFont val="Calibri"/>
        <family val="2"/>
        <charset val="238"/>
        <scheme val="minor"/>
      </rPr>
      <t>K_U08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rFont val="Calibri"/>
        <family val="2"/>
        <charset val="238"/>
        <scheme val="minor"/>
      </rPr>
      <t>K_U13</t>
    </r>
    <r>
      <rPr>
        <sz val="11"/>
        <rFont val="Calibri"/>
        <family val="2"/>
        <charset val="238"/>
        <scheme val="minor"/>
      </rPr>
      <t>/P6U_U/P6S_UK).</t>
    </r>
  </si>
  <si>
    <t>K_W01, K_W06, K_W10, K_U06, K_U08, K_U13, K_K02, K_K04 K_K07, K_K10</t>
  </si>
  <si>
    <t>7. Procesy percepcji- smak i węch.</t>
  </si>
  <si>
    <t>Nauczyciele Filii AWF w Białej Podlaskiej posiadający kwalifikacje i kompetencje do nauczania wybranych dyscyplin sportowych.</t>
  </si>
  <si>
    <t>Zagadnienia zaliczeniowe zawarte są w treściach programowych każdej dyscypliny realizowanej na obozie.</t>
  </si>
  <si>
    <t xml:space="preserve">Celem jest rozwój sprawności kondycyjnej i koordynacyjnej. Ukształtowanie postawy świadomego uczestnictwa w różnych formach aktywności sportowo-rekreacyjnej dla zachowania zdrowia fizycznego i psychicznego. 
</t>
  </si>
  <si>
    <t xml:space="preserve"> Obóz e-sportowy
(S_ES/I/st/35)</t>
  </si>
  <si>
    <t>Ocenianie ciągłe, ocena umiejętności ruchowych.</t>
  </si>
  <si>
    <t>Trening e-sportowy</t>
  </si>
  <si>
    <t xml:space="preserve">Doskonalenie umiejętności prowadzenia rozgrywki w strategiczne i zręcznościowe gry e-sportowe indywidualne i zespołowe. Obozowe rozgrywki w różnych zespołach i turnieje w grach sieciowych. </t>
  </si>
  <si>
    <t>ćwiczenia (30)</t>
  </si>
  <si>
    <t>Trening kondycyjny</t>
  </si>
  <si>
    <t>ćwiczenia (10)</t>
  </si>
  <si>
    <t xml:space="preserve">Różne formy rozgrzewek stosowanych przed zajęciami ukierunkowanymi na kształtowanie koordynacji ruchowej i szybkości. Różnorodne formy skipów i biegów. Podstawowe ćwiczenia plyometryczne. Marszobieg, ćwiczenia rozciągające oraz ćwiczenia powysiłkowe. </t>
  </si>
  <si>
    <t>Podstawowe ćwiczenia siłowe wykonywane z wykorzystaniem masy własnego ciała. Ćwiczenia funkcjonalne i stabilizujące. Plenerowe formy cross treningu.</t>
  </si>
  <si>
    <t xml:space="preserve">Rózne formy gier zespołowych na świeżym powietrzu. Siatkówka plażowa, piłka ręczna plażowa, piłka nożna plażowa i koszykówka 3x3 w formie turniejowej.
</t>
  </si>
  <si>
    <t>P_W02, P_U02, P_U03, P_K01</t>
  </si>
  <si>
    <r>
      <t>P_W01. Student zna przepisy BHP,  wykorzystuje je podczas organizacji różnego rodzaju aktywności fizycznej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</si>
  <si>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zasady promocji zdrowia i zdrowego stylu życia w celu zapobiegania potencjalnym kontuzjom, patologiom układu ruchu, chorobom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</si>
  <si>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P_U03. Potrafi zastosować zdobytą wiedzę w celu podniesienia poziomu swojej sprawności fizycznej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</si>
  <si>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Jest świadomy zagrożeń współczesnej cywilizacji. Zna potrzeby dbania o swoją sprawność fizyczną i zdrowy styl życia przez całe życie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/P6U_K/P6S_KO).</t>
    </r>
  </si>
  <si>
    <r>
      <t>P_K02. Nabywa umiejętności współpracy w grupie oraz sprawności w organizowaniu czasu wolnego w warunkach naturalnych 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</si>
  <si>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t>1. Sprzęt komputerowy potrzebny do prowadzenia zajęć e-sportowych.</t>
  </si>
  <si>
    <t>2. Piłki do koszykówki, siatkówki plażowej, piłki ręcznej plażowej oraz piłki nożnej plażowej.</t>
  </si>
  <si>
    <t>1. Regulamin turnieju e-sportowego w grze DOTA 2.</t>
  </si>
  <si>
    <t>3. Wymień ćwiczenia funkcjonalne wzmacniające mięsnie głębokie tułowia.</t>
  </si>
  <si>
    <t>2. Opisz zasady prawidłowej rozgrzewki.</t>
  </si>
  <si>
    <t>4. Scharakteryzuj zady gry w siatkówkę plażową.</t>
  </si>
  <si>
    <t>3. King I., Schuler L. (2009). Nowoczesny trening siłowy. Jak zbudować szczupłą i muskularną sylwetkę. Galaktyka sp.z.o.o.</t>
  </si>
  <si>
    <t>2. Iskra J. (2008). Lekkoatletyka dla dzieci i młodzieży. AWF, Katowice-Opole.</t>
  </si>
  <si>
    <t>4. Diaczuk J., Górlaczyk M. (2004). Plażowa piłka ręczna - poznaj przepisy gry. AWF, Katowice.</t>
  </si>
  <si>
    <t>Celem jest zapoznanie studentów innymi formami aktywnego wypoczynku, opartymi o środowisko wodne.  Poznanie zasad  i podstaw z zakresu żeglarstwa deskowego, żeglarstwa jachtowego, kajkarstwa oraz zajęć rekracyjnych w plenerze.</t>
  </si>
  <si>
    <t>1. Cel przedmiotu, organizacja zajęć, warunki zaliczenia przedmiotu. Nazewnictwo sprzętu i podstawowe zasady bezpieczeństwa. Określanie kierunku wiatru. Akwen treningowy. 
Zakładanie kamizelki asekuracyjnej, łączenie pędnika z deską, wynoszenie sprzętu na wodę i znoszenie na ląd.
Ćwiczenia równoważne i oswajające ze sprzętem i środowiskiem. Ćwiczenia przygotowawcze do manewrowania deską: postawienie pędnika, pozycja wyjściowa, wybieranie i wyluzowanie żagla, obrót deską z wiatrem i na wiatr, dryf kontrolowany.</t>
  </si>
  <si>
    <t xml:space="preserve">2. Energia wiatru jako źródło napędu deski. Siły działające na żagiel i deskę. SOŻ, ŚBO – wzajemne ich położenie przy starcie. Kurs półwiatr. Pojęcie prawego i lewego halsu.
Doskonalenie ćwiczeń przygotowawczych do manewrowania deską. Manewry proste: start, kurs półwiatr.
</t>
  </si>
  <si>
    <t>3. Przypomnienie wiadomości nt. startu. Kurs bejdewind. Siły działające na żagiel i deskę. SOŻ, ŚBO – wzajemne ich położenie przy ostrzeniu i odpadaniu. Optymalne ustawienie żagla. Ratunek przed upadkiem. Manewry proste c.d.: start i kurs półwiatr – doskonalenie. Zmiana kierunku żeglugi – ostrzenie i kurs bajdewind. Dryf kontrolowany.</t>
  </si>
  <si>
    <t>4. Prawo drogi pomiędzy jednostkami pływającymi. Manewry proste-doskonalenie: start, kurs półwiatr, ostrzenie i kurs bajdewind. Doskonalenie elementów na torze manewrowym.</t>
  </si>
  <si>
    <t xml:space="preserve">5. Balastowanie. Uproszczony zwrot na wiatr. Odpadanie z kursu bajdewind i półwiatr. Doskonalenie elementów w żegludze po trasie wyznaczonej bojami.
</t>
  </si>
  <si>
    <t>Żeglarstwo deskowe</t>
  </si>
  <si>
    <t xml:space="preserve">1.  Cel przedmiotu, organizacja zajęć, warunki zaliczenia. Zasady bezpieczeństwa. Poznanie sprzętu pływającego, sprawdzenie oraz dopasowanie ekwipunku kajakowego, podstawowe nazewnictwo stosowane w kajakarstwie. Zakładanie kamizelki asekuracyjnej, wodowanie kajaka, wsiadanie i wysiadanie z kajaka na wodzie płytkiej oraz z wykorzystaniem pomostu. Pozycja podczas pływania kajakiem, chwyt wiosła. Podstawowe zasady i techniki wiosłowania na wodzie płytkiej i głębokiej, wiosłowanie płynąc w przód, współpraca załogi w osadach dwuosobowych. Podstawowe sposoby manewrowania kajakiem – pływanie na wprost, sposoby „hamowania” i zmiany kierunku płynięcia, wiosłowanie w tył i zatrzymywanie kajaka. Podstawy ratownictwa kajakowego – budowa tratwy, ratowanie załogi i kajaka – omówienie i realizacja. </t>
  </si>
  <si>
    <t xml:space="preserve">2. Przypomnienie podstawowych wiadomości dotyczących manewrowania kajakiem. Zasady pływania z falą, prostopadłe oraz ukośne do fali. Manewrowanie kajakiem podczas zawracania, omijania i wymijania, praca jednym końcem wiosła, kontrowanie oraz poruszanie się między innymi jednostkami pływającymi. Pływanie prostopadle oraz skośnie do fali. Ćwiczenia równoważne na wodzie – zmiana miejsc w kajaku, zmiana załóg kajaków. 
</t>
  </si>
  <si>
    <t>3. Pływanie w szyku – rzędem, w szeregu itd. Zabawy i ćwiczenia doskonalące poznane umiejętności wiosłowania. Wykorzystanie wiosłowania rekreacyjnego oraz tempowego w praktyce.  Wiosłowanie ciągłe w wyznaczonym kierunku z utrzymaniem tempa płynięcia – omówienie i realizacja. Doskonalenie techniki na torze manewrowym.</t>
  </si>
  <si>
    <t xml:space="preserve">4. Zasady organizacji i bezpieczeństwa na kajakowych wycieczkach turystycznych. Zasady bezpiecznego pływania kajakiem w grupach zorganizowanych.  Zastosowanie zasad bezpieczeństwa i asekuracji w trakcie trwania wycieczki. Wdrażanie do ról i zadań spoczywających na przewodniku wycieczki. Wyznaczenie funkcji organizacyjnych uczestnikom wycieczki. 
</t>
  </si>
  <si>
    <t>5. Doskonalenie poznanych manewrów podczas pływania w grupach zorganizowanych – omówienie i realizacja.</t>
  </si>
  <si>
    <t>Kajakrstwo</t>
  </si>
  <si>
    <t>ćwiczenia (3)</t>
  </si>
  <si>
    <t>1. Podstawowe nazewnictwo sprzętu żeglarskiego. Elementy etykiety jachtowej. Zasady bezpieczeństwa. Środki ratunkowe na jachcie. Klar jachtu. Określanie kierunku wiatru i kursów względem wiatru. Komendy przy obsłudze stanowisk manewrowych. Zakładanie pasów ratunkowych. Nauka podstawowych węzłów (cumowniczy żeglarski, knagowy, ósemka, buchta, rożkowy). Praca załogi na jachcie (klarowanie jachtu), zakładanie, zdejmowanie i składanie żagli, stawianie i zrzrzucanie żagli w porcie i na wodzie, podnoszenie i opuszczanie miecza i płetwy sterowej, praca cumami. Manewrowanie jachtem na pagajach w porcie (komendy). Klar do wyjścia. Praca sterem - „sterowanie na punkt”. Balastowanie. Klar portowy.</t>
  </si>
  <si>
    <t>2. Rodzaje wiatrów w żeglarstwie. Pojęcie prawego i lewego halsu. Prawo drogi. Definicja zwrotu przez sztag – komendy. Żegluga z wiatrem i na wiatr. Nauka węzłów (wyblinka, szotowy, refowy). Doskonalenie trzymania kursu i sterowania na punkt. Ostrzenie i odpadanie - praca żaglami i sterem. Nauka zwrotu przez sztag – komendy. Dojście do nabrzeża na wiosłach (pagajach). Praca cumami i kotwicą.</t>
  </si>
  <si>
    <t>3. Optymalne ustawienie żagli. Definicja zwrotu przez rufę – komendy. Postępowanie załogi po wywróceniu się jachtu. Doskonalenie zwrotu przez sztag. Nauka zwrotu przez rufę. Ostrzenie i odpadanie - praca żaglami i sterem – doskonalenie.</t>
  </si>
  <si>
    <t>4. Manewr człowiek za burtą. Doskonalenie zwrotu przez rufę. Ósemka sztagowa i rufowa. Żegluga w trudnych warunkach.</t>
  </si>
  <si>
    <t>5. Sprawdzian wiedzy i umiejętności praktycznych.</t>
  </si>
  <si>
    <t xml:space="preserve">1. Cel przedmiotu, organizacja zajęć, warunki zaliczenia przedmiotu. Wykorzystanie lasu do zajęć w terenie.  Bezpieczeństwo i zasady organizacji imprez sportowo-rekreacyjnych w terenie leśnym. Posługiwanie się kompasem, wyznaczanie kierunków świata za pomocą kompasu, orientowanie się w lesie na podstawie kompasu i języka topograficznego mapy. Opracowanie mapy w pomniejszonej skali za pomocą liczonych kroków. </t>
  </si>
  <si>
    <t xml:space="preserve">2. Reguły gry „zgadywanka terenowa”. Wykonywanie różnorodnych zadań sprawnościowych i intelektualnych podczas realizacji gry z uwzględnieniem właściwego doboru terenu. Umiejętność współpracy w zespołach, sędziowanie. </t>
  </si>
  <si>
    <t xml:space="preserve">3. Reguły i zasady gry terenowej „podchody”. Metodyka prowadzenia zajęć w terenie. Dobór atrakcyjnych zadań z wykorzystaniem naturalnych warunków terenowych. Nauka szyfrów i znaków patrolowych. Umiejętność pełnienia różnych ról w zespole. Konspekt zajęć z gier i zabaw terenowych.
</t>
  </si>
  <si>
    <t xml:space="preserve">4. Zasady organizacji ogniska lub innej imprezy rekreacyjnej. Opracowanie scenariusza imprezy. Praktyczna realizacja imprezy.
</t>
  </si>
  <si>
    <t>Zajęcia rekreacyjne w plenerze</t>
  </si>
  <si>
    <t xml:space="preserve">1. Windsurfing: szkoleniowe deski windsurfingowe wraz z pędnikami, kamizelki asekuracyjne, windsurfingowy symulator do ćwiczeń na lądzie, boje manewrowe, pomost manewrowy, asekuracyjne łodzie motorowe, projektor multimedialny.
</t>
  </si>
  <si>
    <t>2. Kajakarstwo: dwuosobowe kajaki turystyczne, kamizelki asekuracyjne, pomost manewrowy, boje manewrowe, stopery.2. Kajakarstwo: dwuosobowe kajaki turystyczne, kamizelki asekuracyjne, pomost manewrowy, boje manewrowe, stopery.</t>
  </si>
  <si>
    <t>3. Zajęcia rekreacyjne w plenerze: kompasy, mapy terenu, radiotelefony, stopery.</t>
  </si>
  <si>
    <t>4. Żeglarstwo: szkoleniowe jachty żaglowe z pełnym wyposażeniem, pomost manewrowy, asekuracyjne łodzie motorowe, tablice poglądowe.</t>
  </si>
  <si>
    <t>1. Bondarowicz M. (1996). Zabawy i gry ruchowe na cztery pory roku. Wyd. Bellona. Warszawa.</t>
  </si>
  <si>
    <t>2. Godlewski G., Rzędzicki M (red.) (2012). Kajakarstwo turystyczne. Skrypt dla studentów, nauczycieli i instruktorów turystyki kajakowej. AWF. Warszawa, WWFiS. Biała Podlaska.</t>
  </si>
  <si>
    <t>3. Kolaszewski A., Świdwiński P. (2006-2018). Żeglarz jachtowy. Alma-Press. Warszawa.</t>
  </si>
  <si>
    <t>4. Parnicki F., Stelmach M., Zaradkiewicz T. (1991). Podstawy teorii i metodyki żeglarstwa deskowego. "Zeszyty Naukowo-Metodyczne" AWF. Warszawa.</t>
  </si>
  <si>
    <r>
      <t>P_W01. Student zna przepisy BHP,  wykorzystuje je podczas organizacji różnego rodzaju aktywności fizycznej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</si>
  <si>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P_U02. Potrafi zastosować zdobytą wiedzę w celu podniesienia poziomu swojej sprawności fizycznej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</si>
  <si>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P_K02. Nabywa umiejętności współpracy w grupie oraz sprawności w organizowaniu czasu wolnego w warunkach naturalnych 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</si>
  <si>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P_U01.  Posiada umiejętność świadomego uczestnictwa w różnych formach aktywności ruchowej jako sposób organizacji czasu wolnego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</si>
  <si>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Posiada umiejętność świadomego uczestnictwa w różnych formach aktywności ruchowej jako sposób organizacji czasu wolnego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</si>
  <si>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Posiada umiejętności ruchowe w zakresie nauczanych dyscyplin na obozie e-sporowym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</si>
  <si>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t>K_W01, K_U15, K_K10</t>
  </si>
  <si>
    <t>K_W02, K_U15, K_U17, K_K02</t>
  </si>
  <si>
    <t>K_W01, K_W02, K_U15, K_U17, K_K02, K_K10</t>
  </si>
  <si>
    <t>2. Bukała W. (2015). Ergonomiczne warunki pracy, WWSiP, Warszawa.</t>
  </si>
  <si>
    <t>3. Górska E. (2015). Ergonomia. Projektowanie, diagnoza, eksperymenty, Oficyna Wydawnicza Politechniki Warszawskiej, Warszawa.</t>
  </si>
  <si>
    <t>4. Kaminska J., Tokarski T. (2016). Ergonomia stanowisk komputerowych, CIOP-PIB.</t>
  </si>
  <si>
    <t>6. Tytyk E., Butlewski M. (2011). Ergonomia w technice, Wydawnictwo Politechniki Poznańskiej, Poznań.</t>
  </si>
  <si>
    <t>11. Elementy stretchingu oraz relaksacji poizometrycznej.                                                                         Praktyczne zastosowanie stretchingu i relaksacji poizometrycznej.</t>
  </si>
  <si>
    <t>7. Magiera L. (1998).  Klasyczny masaż leczniczy (teoria i praktyka), Kraków.</t>
  </si>
  <si>
    <t>9. Zborowski A. (2012). Masaz klasyczny wyd. AZ.  Kraków.</t>
  </si>
  <si>
    <t>1. Ciborowska H., Rudnicka R. (2014) Dietetyka. Żywienie zdrowego i chorego człowieka, Warszawa.</t>
  </si>
  <si>
    <t>3. Czuba M., Poprzęcki S., Szukała D., Zając A. (2010) Dietetyczne i suplementacyjne Wspomaganie Procesu Treningowego,  Katowice.</t>
  </si>
  <si>
    <t>2. Cypryjański M., (2018) E-sport optymalizacja gracza, Gliwice.</t>
  </si>
  <si>
    <t>5. Jakimowicz-Klein B. (2015) Dieta dla mózgu, Wrocław.</t>
  </si>
  <si>
    <t>6. Jarosz M., Bułhak-Jachymczyk B. (2008) Normy żywienia człowieka. Podstawy prewencji otyłości i chorób niezakaźnych, Warszawa.</t>
  </si>
  <si>
    <t xml:space="preserve">2. Etiologia i epidemiologia wybranych chorób narządu wzroku.  </t>
  </si>
  <si>
    <t xml:space="preserve">1. Zapoznanie studenta z celami, efektami kształcenia i sposobami ich weryfikacji, treściami programowymi, literaturą oraz sprawami organizacyjnymi. </t>
  </si>
  <si>
    <t>5. Promieniowanie ultrafioletowe i jego wpływ na oczy.</t>
  </si>
  <si>
    <t>1. Projektor mulimedialny, pokaz, objaśnienie.</t>
  </si>
  <si>
    <t>1. Dziubiński Z., Krawczyk Z. (red.) (2011). Socjologia kultury fizycznej, AWF, Warszawa.</t>
  </si>
  <si>
    <t>4. Giddens A. (2007). Socjologia, Wydawnictwa Naukowe PWN, Warszawa.</t>
  </si>
  <si>
    <t>2. Grzybczyk K. (2021). E-sport. Prawne aspekty. Wydawnictwo Wolters Kluwer Polska, Warszawa.</t>
  </si>
  <si>
    <t xml:space="preserve">1. Chauvin T., Stawecki T., Winczorek P. (2019) Wstęp do prawoznawstwa. Wydawnictwo C.H. Beck, Warszawa. </t>
  </si>
  <si>
    <t>4. Klimczyk Ł., Leciak M. (red.) (2020). E-sport. Aspekty prawne. Wydawnictwo C.H. Beck, Warszawa.</t>
  </si>
  <si>
    <t>2. Przemysł sportowy a własność intelektualna. Sport a prawo autorskie.</t>
  </si>
  <si>
    <t>3. Miejsce e-sportu w ramach sportu tradycyjnego.</t>
  </si>
  <si>
    <t>4. Zakładanie oraz funkcjonowanie drużyn e-sportowych.</t>
  </si>
  <si>
    <t>5. Problematyka zatrudnienia w e-sporcie.</t>
  </si>
  <si>
    <t>6. E-sport i własność intelektualna.</t>
  </si>
  <si>
    <t>7. Oszustwa w e-sporcie, e-doping.</t>
  </si>
  <si>
    <t>8. Hazard w e-sporcie.</t>
  </si>
  <si>
    <t>9. Odpowiedzialność dyscyplinarna w e-sporcie.</t>
  </si>
  <si>
    <t>10. Umowa sponsoringu w e-sporcie.</t>
  </si>
  <si>
    <t>11. Dobra osobiste e-sportowców.</t>
  </si>
  <si>
    <t>13. Analiza regulaminów turniejów e-sportowych.</t>
  </si>
  <si>
    <t>14. Podatki w e-sporcie.</t>
  </si>
  <si>
    <t>15. Zaliczenie końcowe przedmiotu.</t>
  </si>
  <si>
    <t>Psychologia sportu (S_ES/I/st/16)</t>
  </si>
  <si>
    <t>Bieżące przygotowanie do zajęć, kontrola obecności, końcowe zaliczenia pisemne.</t>
  </si>
  <si>
    <t>2. Jakie znasz rodzaje planszowych gier fabularnych?</t>
  </si>
  <si>
    <t xml:space="preserve"> I rok/I semestr</t>
  </si>
  <si>
    <t>1.  Hodges N. J., Williams A. M. (2004). Skill acquisition in sport. Research, theory and practice.</t>
  </si>
  <si>
    <t>2. Jaśkowski P. (2009). Neuronauka poznawcza. Jak mózg tworzy umysł.</t>
  </si>
  <si>
    <t>3. Maruszewski T. (2001). Psychologia poznania.</t>
  </si>
  <si>
    <t>6. Sternberg R.J. (2001). Psychologia poznawcza.</t>
  </si>
  <si>
    <t>5. Nęcka E. (2018). Trening poznawczy.</t>
  </si>
  <si>
    <t>7. Williams A. M.,  Davids K.,  Williams J. G. (1999). Visual perception and action in sport.</t>
  </si>
  <si>
    <t>8. Williams A. M. , Jackson R. C. (2019). Anticipation and decision making in sport.</t>
  </si>
  <si>
    <t>2. Biernacki L., Nowiński W., Kubrycht J. (2012). Pierwsze kroki w piłce ręcznej: przewodnik metodyczny. AWFiS, Gdańsk.</t>
  </si>
  <si>
    <t>3. Cicirko L., Syryjczyk J. (2000). Zarys teorii i praktyki piłki nożnej. Podręcznik dla studentów i nauczycieli wychowania fizycznego. Miejska Biblioteka Publiczna, Biała Podlaska.</t>
  </si>
  <si>
    <t>6. Grządziel G., Szade D. (2006). Piłka siatkowa. Technika, taktyka i elementy mini siatkówki. AWF, Katowice.</t>
  </si>
  <si>
    <t>8. Przepisy gry w piłkę nożną (2010). Polski Związek Piłki Nożnej.</t>
  </si>
  <si>
    <t xml:space="preserve">4. Diaczuk J. (2004).  Piłka ręczna poznaj przepisy gry. Wydanie 2, AWF, Katowice. </t>
  </si>
  <si>
    <t>5. FIBA (2010). Oficjalne przepisy gry w koszykówkę.</t>
  </si>
  <si>
    <t>7. Oficjalne przepisy gry w piłkę siatkową. PZPS, Warszawa.</t>
  </si>
  <si>
    <t>2. Delavier F., Gundill M. (2011). Modelowanie sylwetki metodą Delaviera, Wrocław.</t>
  </si>
  <si>
    <t>4. Kruszewski M. (2005). Podnoszenie ciężarów i kulturystka. Biblioteka Trenera, Warszawa.</t>
  </si>
  <si>
    <t xml:space="preserve"> </t>
  </si>
  <si>
    <t>3. Kowaluk G., Sacharuk J. (2003). Kulturystyka- metody treningu, żywienia, odnowy biologicznej. Target, Biała Podlaska.</t>
  </si>
  <si>
    <t xml:space="preserve">5. Orzech J. (2000). Kształtowanie sylwetki ciała.  Sport i Rehabilitacja, Tarnów, Tom 3. </t>
  </si>
  <si>
    <t>fakultaytwny</t>
  </si>
  <si>
    <t>I rok/IV semestr</t>
  </si>
  <si>
    <t>I rok/VI semestr</t>
  </si>
  <si>
    <r>
      <t>P_U03. Posiada odpowiedni poziom sprawności pływackiej do pływania bez przerwy przez 6 minut (</t>
    </r>
    <r>
      <rPr>
        <b/>
        <sz val="11"/>
        <color rgb="FF000000"/>
        <rFont val="Calibri"/>
        <family val="2"/>
        <charset val="238"/>
      </rPr>
      <t>K_U15</t>
    </r>
    <r>
      <rPr>
        <sz val="11"/>
        <color rgb="FF000000"/>
        <rFont val="Calibri"/>
        <family val="2"/>
        <charset val="238"/>
      </rPr>
      <t>/P6U_U/P6S_UW).</t>
    </r>
  </si>
  <si>
    <t>Podstawy plenerowych form aktywności rekreacyjnych. Zapoznanie z podstawowymi zasadami bezpieczeństwa oraz poprawnego wykonywania takich form rekreacyjnych jak: jazda na rowerze, jazda na rolkach, nordic walking, siatkówka plażowa.</t>
  </si>
  <si>
    <t>Kajakarstwo - zasady bezpieczeństwa. Poznanie sprzętu pływającego, sprawdzenie oraz dopasowanie ekwipunku kajakowego, podstawowe nazewnictwo stosowane w kajakarstwie. Zakładanie kamizelki asekuracyjnej, wodowanie kajaka, wsiadanie i wysiadanie z kajaka na wodzie płytkiej oraz z wykorzystaniem pomostu. Pozycja podczas pływania kajakiem, chwyt wiosła. Podstawowe zasady i techniki wiosłowania na wodzie płytkiej i głębokiej, wiosłowanie płynąc w przód, współpraca załogi w osadach dwuosobowych. Podstawowe sposoby manewrowania kajakiem – pływanie na wprost, sposoby „hamowania” i zmiany kierunku płynięcia, wiosłowanie w tył i zatrzymywanie kajaka. Podstawy ratownictwa kajakowego – budowa tratwy, ratowanie załogi i kajaka – omówienie i realizacja.</t>
  </si>
  <si>
    <t>Różne formy rozgrzewek stosowanych przed zajęciami ukierunkowanymi na kształtowanie koordynacji ruchowej i szybkości. Różnorodne formy skipów i biegów. Marszobieg, ćwiczenia rozciągające oraz ćwiczenia powysiłkowe. Ćwiczenia funkcjonalne i stabilizujące.</t>
  </si>
  <si>
    <r>
      <t>P_W01. Student zna przepisy BHP,  wykorzystuje je podczas organizacji różnego rodzaju aktywności fizycznej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>/P6U_W/P6S_WG).</t>
    </r>
  </si>
  <si>
    <r>
      <t>P_W02. Zna zasady promocji zdrowia i zdrowego stylu życia w celu zapobiegania potencjalnym kontuzjom, patologiom układu ruchu, chorobom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/P6U_W/P6S_WG, P6S_WK).</t>
    </r>
  </si>
  <si>
    <r>
      <t>P_U01. Posiada umiejętności ruchowe w zakresie nauczanych dyscyplin na obozie e-sporowym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rFont val="Calibri"/>
        <family val="2"/>
        <charset val="238"/>
        <scheme val="minor"/>
      </rPr>
      <t>/P6U_U/P6S_UW).</t>
    </r>
  </si>
  <si>
    <r>
      <t>P_U02.  Posiada umiejętność świadomego uczestnictwa w różnych formach aktywności ruchowej jako sposób organizacji czasu wolnego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rFont val="Calibri"/>
        <family val="2"/>
        <charset val="238"/>
        <scheme val="minor"/>
      </rPr>
      <t>/P6U_U/P6S_UW).</t>
    </r>
  </si>
  <si>
    <r>
      <t>P_U03. Potrafi zastosować zdobytą wiedzę w celu podniesienia poziomu swojej sprawności fizycznej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rFont val="Calibri"/>
        <family val="2"/>
        <charset val="238"/>
        <scheme val="minor"/>
      </rPr>
      <t>/P6U_U/P6S_UW).</t>
    </r>
  </si>
  <si>
    <r>
      <t>P_K01. Jest świadomy zagrożeń współczesnej cywilizacji. Zna potrzeby dbania o swoją sprawność fizyczną i zdrowy styl życia przez całe życie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</si>
  <si>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P_K02. Nabywa umiejętności współpracy w grupie oraz sprawności w organizowaniu czasu wolnego w warunkach naturalnych 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</si>
  <si>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t>2. Kajaki, rowery, rolki, kije do nordic walkingu.</t>
  </si>
  <si>
    <t>4. Wymień podstawowe manewry w kajakarstwie.</t>
  </si>
  <si>
    <t>3.  Parametry krytyczne krwi - część 2. Parametry równowagi kwasowo-zasadowej w spoczynku.  Analiza zmian wybranych parametrów równowagi kwasowo-zasadowej przy wykorzystaniu analizatora parametrów krytyczny Roche Omin C.</t>
  </si>
  <si>
    <t>12. Prawnoautorska ochrona transmisji wydarzeń                           e-sportowych.</t>
  </si>
  <si>
    <t>P_W01, P_W02,  P_W03, P_U01</t>
  </si>
  <si>
    <t>P_W01, P_W03, P_K01, P_K02</t>
  </si>
  <si>
    <t>2. Obszary kształcenia - postawa, wiedza, umiejętności, kompetencje. Zasoby osobiste.  Rozwój - podstawowe wartości i przekonania.</t>
  </si>
  <si>
    <t>8. McKay, M. Davis, M. Fanning, P. (2005): Sztuka skutecznego porozumiewania się.  GWP  Gdańsk.</t>
  </si>
  <si>
    <t>9. Pasterski M. (2016) INSIGHT droga do mentalnej dojrzałości. Wydawnictwo HELION Gliwice.</t>
  </si>
  <si>
    <t>10. Starr J. (2018): Podrecznik coachingu. Sprawdzone techniki treningu personalnego. Wydawnictwo Wolters Kluwer.</t>
  </si>
  <si>
    <t>11. Stoltzfus T. (2012): Sztuka zadawania pytań w coachingu. Wydawnictwo Aetos</t>
  </si>
  <si>
    <t>12. Czasopisma: CHARAKTERY, COACHING.</t>
  </si>
  <si>
    <t xml:space="preserve">1. Ogólne informacje o przedmiocie, literatura przedmiotu, wymagania.  </t>
  </si>
  <si>
    <t>11. System wzrokowy w sporcie- system hardware- widzenie peryferyjne w życiu codziennym i sporcie.</t>
  </si>
  <si>
    <t>12. System wzrokowy w sporcie- system software- koordynacja oko- ręka.</t>
  </si>
  <si>
    <r>
      <t>P_K01. Posiada potrzebę dbałości o własną sprawność fizyczną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 P6U_K/ P6S_KO, </t>
    </r>
    <r>
      <rPr>
        <b/>
        <sz val="11"/>
        <color theme="1"/>
        <rFont val="Calibri"/>
        <family val="2"/>
        <charset val="238"/>
        <scheme val="minor"/>
      </rPr>
      <t>K_K04/</t>
    </r>
    <r>
      <rPr>
        <sz val="11"/>
        <color theme="1"/>
        <rFont val="Calibri"/>
        <family val="2"/>
        <charset val="238"/>
        <scheme val="minor"/>
      </rPr>
      <t xml:space="preserve"> P6U_K/P6S_KK, P6S_KR). </t>
    </r>
  </si>
  <si>
    <r>
      <t>P_U02.  Potrafi wykonać podstawowe pomiary specjalistyczne, diagnozujące i monitorujące zdolności poznawcze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 P6U_U/ P6S_UW, 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 P6U_U/ P6S_UW, P6S_UO).</t>
    </r>
  </si>
  <si>
    <r>
      <t>P_K01. Posiada potrzebę dbałości o własną sprawność fizyczną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 P6U_K/ P6S_KO, </t>
    </r>
    <r>
      <rPr>
        <b/>
        <sz val="11"/>
        <color theme="1"/>
        <rFont val="Calibri"/>
        <family val="2"/>
        <charset val="238"/>
        <scheme val="minor"/>
      </rPr>
      <t>K_K04/</t>
    </r>
    <r>
      <rPr>
        <sz val="11"/>
        <color theme="1"/>
        <rFont val="Calibri"/>
        <family val="2"/>
        <charset val="238"/>
        <scheme val="minor"/>
      </rPr>
      <t xml:space="preserve"> P6U_K/P6S_KK, P6S_KR).</t>
    </r>
  </si>
  <si>
    <t xml:space="preserve">Wyposażenie studentów w specjalistyczną wiedzę i umiejętności związane z podstawami funkcjonowania e-sportu - analiza możliwości i szans oraz zagrożeń jako zbiór zagadnień wprowadzających do efektywnego funkcjonowania w branży. </t>
  </si>
  <si>
    <r>
      <t>P_W02. Zna i rozumie zależności między e-sportem i branżami pokrewnymi, przede wszystkim: multimediami i nowymi mediami, emarketingiem, IT, sportem tradycyjnym oraz zarządzaniem projektowym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</si>
  <si>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P_U03. Potrafi umiejętnie dobrać podmioty i specjalistów z różnych branż w celu zaprojektowania projektu e-sportowego zgodnego z oczekiwaniami zamawiającego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 xml:space="preserve">/P6U_U/P6S_UW, P6S_UK, P6S_UO,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color theme="1"/>
        <rFont val="Calibri"/>
        <family val="2"/>
        <charset val="238"/>
        <scheme val="minor"/>
      </rPr>
      <t>/P6U_U/P6S_UW, P6S_UK)</t>
    </r>
  </si>
  <si>
    <t>5. Monetyzacja w e-sporcie - modele generowania przychodów przez organizacje, zawodników i influencerów esportowych.</t>
  </si>
  <si>
    <t>6. Monetyzacja w e-sporcie - modele generowania przychodów przez organizatorów rozgrywek i wydawców gier.</t>
  </si>
  <si>
    <t>9. Budowanie wizerunku - nowy rozdział w tworzeniu wizerunku i relacji z odbiorcami oraz porównanie metod budowania wizerunku pomiędzy sportowcami i e-sportowcami.</t>
  </si>
  <si>
    <t>10. Rola nowych mediów w e-sporcie - podział mediów.</t>
  </si>
  <si>
    <t>11. Rola nowych mediów w e-sporcie - strumienie finansowe.</t>
  </si>
  <si>
    <t>13. Multimedia - przystępne formaty dla odbiorcy                        e-sportowego. Produkcja i postprodukcja.</t>
  </si>
  <si>
    <t>14. Multimedia - E-sportowy content wide. Produkcja i postprodukcja.</t>
  </si>
  <si>
    <t>15. IT - podstawy oprogramowania w grach e-sportowych. Możliwości oraz elementarne narzędzia.</t>
  </si>
  <si>
    <t>Sportowe podejście do zagadnienia e-sportu.</t>
  </si>
  <si>
    <t>Wyposażenie studentów w specjalistyczną wiedzę i umiejętności związane z aspektem rywalizacji w e-sporcie - zarówno w obszarze dyscyplin jednoosobowych i drużynowych oraz w wiedzę z obszaru dedykowanych platform turniejowych.</t>
  </si>
  <si>
    <t>stacjonarny, e-learningowy</t>
  </si>
  <si>
    <r>
      <t>P_W01. Posiada podstawową wiedzę z zakresu sportowych, strategicznych oraz zręcznościowych gier e-sportowych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</si>
  <si>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Zna i rozumie role specjalistów sportowych w kontekście branży e-sportowej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</si>
  <si>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P_U01. Zna podstawowe założenia taktyczne i analityczne związane z grą indywidualną i drużynową w obszarze gier e-sportowych: sportowe, strategiczne, zręcznościowe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</si>
  <si>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Potrafi zastosować podstawowe rozwiązania techniczne i administracyjne przy organizacji zawodów e-sportowych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</si>
  <si>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P_U03. Potrafi zoptymalizować e-sportowy trening własny lub osób trzecich poprzez dobór odpowiednich specjalistów z obszaru sportu tradycyjnego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 xml:space="preserve">/P6U_U/P6S_UW, P6S_UK, P6S_UO). </t>
    </r>
  </si>
  <si>
    <t>1. Opis dyscyplin z zakresu e-sportowych gier sportowych.</t>
  </si>
  <si>
    <t>2. Analiza e-sportowych gier sportowych pod względem rywalizacji indywidualnej i grupowej - aspekty taktyczne i analityczne.</t>
  </si>
  <si>
    <t>3. Analiza możliwości monetyzacji rywalizacji e-sportowych gier strategicznych.</t>
  </si>
  <si>
    <t>4. Opis dyscyplin z zakresu e-sportowych gier strategicznych.</t>
  </si>
  <si>
    <t>5. Analiza e-sportowych gier strategicznych pod względem rywalizacji indywidualnej i grupowej - aspekty taktyczne i analityczne.</t>
  </si>
  <si>
    <t>6. Analiza możliwości monetyzacji rywalizacji e-sportowych gier strategicznych.</t>
  </si>
  <si>
    <t>7. Opis dyscyplin z zakresu e-sportowych gier zręcznościowych.</t>
  </si>
  <si>
    <t>8. Analiza e-sportowych gier zręcznościowych pod względem rywalizacji indywidualnej i grupowej - aspekty taktyczne i analityczne.</t>
  </si>
  <si>
    <t>9. Analiza możliwości monetyzacji rywalizacji e-sportowych gier zręcznościowych.</t>
  </si>
  <si>
    <t>10. Opis specjalizacji sportowych w e-sporcie.</t>
  </si>
  <si>
    <t>11. Funkcjonowanie organizacji / drużyny e-sportowej w kontekście rozwoju sportowego jej zawodników.</t>
  </si>
  <si>
    <t>12. Techniczne i administracyjne przygotowanie zawodów              e-sportowych online.</t>
  </si>
  <si>
    <t>13. Techniczne i administracyjne przygotowanie zawodów e-sportowych w sieci LAN</t>
  </si>
  <si>
    <t>15. Opis kompetencji oraz narzędzi niezbędnych do przygotowania zawodów e-sportowych.</t>
  </si>
  <si>
    <t>1. Proszę wymienić oraz opisać niezbędnych specjalistów w celu optymalnego funkcjonowania drużyny e-sportowej.</t>
  </si>
  <si>
    <t>Ekosystem biznesowy w                  e-sporcie (S_ES/I/st/29)</t>
  </si>
  <si>
    <t>Administracyjne i organizacyjne podejście do zagadnienia e-sportu.</t>
  </si>
  <si>
    <t>Rywalizacja w e-sporcie (S_ES/I/st/28)</t>
  </si>
  <si>
    <t>Interdyscyplinarność sportów elektronicznych (S_ES/I/st/27)</t>
  </si>
  <si>
    <r>
      <t>P_W01. Posiada podstawową wiedzę z zakresu możliwych kierunków rozwoju zawodowego w e-sporcie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 xml:space="preserve">/P6U_W/P6S_WG, P6S_WK).	</t>
    </r>
  </si>
  <si>
    <r>
      <t>P_W02. Zna strukturę organizacyjną w organizacjach e-sportowych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</si>
  <si>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P_U01. Potrafi określić źródła finansowania projektów e-sportowych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</si>
  <si>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przedstawić atuty marketingowe, edukacyjne i technologiczne e-sportu 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</si>
  <si>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t>1. Rola agencji marketingowej w e-sporcie.</t>
  </si>
  <si>
    <t>2. Skauting w e-sporcie.</t>
  </si>
  <si>
    <t>3. Rola influencerów w projektach e-sportowych.</t>
  </si>
  <si>
    <t>4. Podmioty III sektora w polskiej branży e-sportowej.</t>
  </si>
  <si>
    <t>5. E-sportowa edukacja szkolna.</t>
  </si>
  <si>
    <t>8. Produkcja wideo w e-sporcie.</t>
  </si>
  <si>
    <t>9. Rola komentatora w e-sporcie.</t>
  </si>
  <si>
    <t>10. Rola administracji rządowej i samorządowej w e-sporcie.</t>
  </si>
  <si>
    <t>11. Prawo w e-sporcie.</t>
  </si>
  <si>
    <t>12. Struktura organizacji e-sportowych w klubach sportowych.</t>
  </si>
  <si>
    <t>13. Międzynarodowe podmioty III sektora w e-sporcie.</t>
  </si>
  <si>
    <t>14. Własność intelektulna w obszarze gier jako kluczowy element organizacji projektów e-sportowych.</t>
  </si>
  <si>
    <t>15. Media e-sportowe.</t>
  </si>
  <si>
    <t>1. Wyjasnić rolę skautingu w e-sporcie.</t>
  </si>
  <si>
    <t>2. Opisać rolę III sektora w rozwoju e-sportu w Polsce.</t>
  </si>
  <si>
    <t>3. Opisać możliwe aktywności influencerów w projektach e-sportowych.</t>
  </si>
  <si>
    <t>4. Prawo w e-sporcie - na co należy zwrócić uwagę zawierając kontrakt.</t>
  </si>
  <si>
    <t>5. Własność intelektualna - czego dotyczy w kontekście gier i w jaki sposób można pozyskać licencję na organizację zawodów e-sportowych.</t>
  </si>
  <si>
    <t>Znajomosć podstaw e-sportowych gier strategicznych.</t>
  </si>
  <si>
    <t>Wyposażenie studentów w specjalistyczną wiedzę i umiejętności związane z praktycznym wykorzystaniem gier strategicznych w treningu e-sportowym.</t>
  </si>
  <si>
    <r>
      <t>P_W03. Wie jak wykorzystywać gry strategiczne w komercyjnych projektach e-sportowych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>/P6U_W/P6S_WK).</t>
    </r>
  </si>
  <si>
    <t>6. Aspekt psychologiczny w rozgrywce e-sportowej - rola komunikacji i praca zespołowa.</t>
  </si>
  <si>
    <t>10. Regularny trening w wybranym tytule e-sportowym.</t>
  </si>
  <si>
    <t>11. Regularny trening w wybranym tytule e-sportowym - cd. 2.</t>
  </si>
  <si>
    <t>12. Regularny trening w wybranym tytule e-sportowym - cd. 3.</t>
  </si>
  <si>
    <t>13. Regularny trening w wybranym tytule e-sportowym - cd. 4.</t>
  </si>
  <si>
    <t>14. Regularny trening w wybranym tytule e-sportowym - cd. 5.</t>
  </si>
  <si>
    <t>15. Regularny trening w wybranym tytule e-sportowym - cd. 6.</t>
  </si>
  <si>
    <t>Zręcznościowe gry                           e-sportowe (S_ES/I/st/32)</t>
  </si>
  <si>
    <t>Znajomosć podstaw e-sportowych gier zręcznościowych.</t>
  </si>
  <si>
    <t>Wyposażenie studentów w specjalistyczną wiedzę i umiejętności związane z praktycznym wykorzystaniem gier zręcznościowych w treningu e-sportowym.</t>
  </si>
  <si>
    <r>
      <t>P_W01. Posiada podstawową wiedzę z zakresu najpopularniejszych gier zręcznościowych, w tym CS:GO i Valorant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</si>
  <si>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P_W03. Wie jak wykorzystywać gry zręcznościowe w komercyjnych projektach e-sportowych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>/P6U_W/P6S_WK).</t>
    </r>
  </si>
  <si>
    <t>10. Rregularny trening w wybranym tytule e-sportowym.</t>
  </si>
  <si>
    <t>11. Rregularny trening w wybranym tytule e-sportowym - cd. 2.</t>
  </si>
  <si>
    <t>12. Rregularny trening w wybranym tytule e-sportowym - cd. 3.</t>
  </si>
  <si>
    <t>13. Rregularny trening w wybranym tytule e-sportowym - cd. 4.</t>
  </si>
  <si>
    <t>14. Rregularny trening w wybranym tytule e-sportowym - cd. 5.</t>
  </si>
  <si>
    <t>15. Rregularny trening w wybranym tytule e-sportowym - cd. 6.</t>
  </si>
  <si>
    <t>Zręcznościowe gry                      e-sportowe (S_ES/I/st/32)</t>
  </si>
  <si>
    <t>Znajomosć podstaw e-sportowych gier sportowych.</t>
  </si>
  <si>
    <t>Wyposażenie studentów w specjalistyczną wiedzę i umiejętności związane z praktycznym wykorzystaniem gier sportowych w treningu e-sportowym.</t>
  </si>
  <si>
    <r>
      <t>P_W03. Wie jak wykorzystywać gry sportowe w komercyjnych projektach e-sportowych (</t>
    </r>
    <r>
      <rPr>
        <b/>
        <sz val="11"/>
        <color theme="1"/>
        <rFont val="Calibri"/>
        <family val="2"/>
        <charset val="238"/>
        <scheme val="minor"/>
      </rPr>
      <t>K_W03</t>
    </r>
    <r>
      <rPr>
        <sz val="11"/>
        <color theme="1"/>
        <rFont val="Calibri"/>
        <family val="2"/>
        <charset val="238"/>
        <scheme val="minor"/>
      </rPr>
      <t>/P6U_W/P6S_WK).</t>
    </r>
  </si>
  <si>
    <t>9. Regularny trening w wybranym tytule e-sportowym</t>
  </si>
  <si>
    <t>5. Aspekt psychologiczny w rozgrywce e-sportowej w grach sportowych.</t>
  </si>
  <si>
    <t>10. Regularny trening w wybranym tytule e-sportowym - cd. 2.</t>
  </si>
  <si>
    <t>11. Regularny trening w wybranym tytule e-sportowym - cd. 3.</t>
  </si>
  <si>
    <t>12. Regularny trening w wybranym tytule e-sportowym - cd. 4.</t>
  </si>
  <si>
    <t>13. Regularny trening w wybranym tytule e-sportowym - cd. 5.</t>
  </si>
  <si>
    <t>14. Regularny trening w wybranym tytule e-sportowym - cd. 6.</t>
  </si>
  <si>
    <t>15. Regularny trening w wybranym tytule e-sportowym - cd. 7.</t>
  </si>
  <si>
    <t>9. Regularny trening w wybranym tytule e-sportowym.</t>
  </si>
  <si>
    <t>Moduł przygotowania psychomotorycznego</t>
  </si>
  <si>
    <t>Z-3,4</t>
  </si>
  <si>
    <t>Z-5,6</t>
  </si>
  <si>
    <t>Zarządzanie marką i wizerunkiem w mediach cyfrowych i współczesnym otoczeniu biznesowym*</t>
  </si>
  <si>
    <t xml:space="preserve"> Zarządzanie marką i wizerunkiem w mediach cyfrowych i współczesnym otoczeniu biznesowym (S_ES/I/st/27)</t>
  </si>
  <si>
    <t>I rok/ I semestr</t>
  </si>
  <si>
    <t>stajonarny</t>
  </si>
  <si>
    <t xml:space="preserve"> Brak wymagań wstępnych.</t>
  </si>
  <si>
    <t>Zapoznanie studentów z naukowym podejściem do rozwiązywania problemów natury organizacyjnej. Wyposażenie w znajomość funkcjonowania organizacji e-sportowej/drużyny w dynamicznym otoczeniu oraz wiedzę niezbędną do zrozumienia procesów zarządzania. Rozwijanie umiejętności projektowania, planowania, motywowania, kontrolowania i podejmowania decyzji w zakresie budowania wizerunku, marki, marketingu i relacji zewnętrznych, pisania dopasowanego do odbiorcy, kanału, celu, a także planowania pracy w zespołach: wewnętrznym i zewnętrznym.</t>
  </si>
  <si>
    <r>
      <t>P_W01. Zna i rozumie podstawy funkcjonowania komunikacji zewnętrznej. Posiada wiedzę na temat rodzajów, celów, zadań i kompetencji działu promocji i komunikacji organizacji oraz marki, działających w systemie krajowym i międzynarodowym. Zna i rozumie zasady ich funkcjonowania we współczesnym ekosystemie mediów tradycyjnych, cyfrowych i społecznościowych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>/P6U_W/P6S_WG, P6S_WK).</t>
    </r>
  </si>
  <si>
    <r>
      <t xml:space="preserve">P_W02. Posiada ogólną wiedzę z zakresu zarządzania i marketingu oraz wiedzę szczegółową dotyczącą zarządzania wizerunkiem we współczesnych mediach i mediach społecznościowych. Zna ich wskaźniki </t>
    </r>
    <r>
      <rPr>
        <sz val="11"/>
        <color indexed="8"/>
        <rFont val="Calibri"/>
        <family val="2"/>
        <charset val="238"/>
      </rPr>
      <t xml:space="preserve">oraz taktyki płatnej i bezpłatnej współpracy organizacji około-sportowych. Zna specyfikę i zasady organizacji różnego marketingu i komunikacji wokół organizacji, we współpracy z innymi podwykonawcami. Umie tworzyć niezbędne dokumenty i odnosić się do wskaźników </t>
    </r>
    <r>
      <rPr>
        <sz val="11"/>
        <color indexed="8"/>
        <rFont val="Calibri"/>
        <family val="2"/>
        <charset val="238"/>
      </rPr>
      <t>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/P6U_W/P6S_WK). </t>
    </r>
  </si>
  <si>
    <r>
      <t>P_U01. Posiada umiejętność analizowania zjawisk społecznych i ekonomiczno-gospodarczych w zakresie e-sportu w różnych jego wymiarach, dostrzegać szanse na rozwój organizacji i kapitalizowanie jej wizerunku i osiągnięć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 xml:space="preserve">/P6U_U/P6S_UW). </t>
    </r>
  </si>
  <si>
    <r>
      <t>P_U02. Potrafi tworzyć kampanie marketingowe dopasowne do odbiorcy i kanału i mierzyć ich efektywność (</t>
    </r>
    <r>
      <rPr>
        <b/>
        <sz val="11"/>
        <color indexed="8"/>
        <rFont val="Calibri"/>
        <family val="2"/>
        <charset val="238"/>
      </rPr>
      <t>K_U22</t>
    </r>
    <r>
      <rPr>
        <sz val="11"/>
        <color indexed="8"/>
        <rFont val="Calibri"/>
        <family val="2"/>
        <charset val="238"/>
      </rPr>
      <t>/P6U_U/P6S_UW, P6S_UK).</t>
    </r>
  </si>
  <si>
    <r>
      <t>P_U03. Potrafi wprowadzić adekwatne metody i narzędzia do planowania i egzekucji marketingu marki lub organizacji (influencer marketingu i PR w różnych środowiskach) (</t>
    </r>
    <r>
      <rPr>
        <b/>
        <sz val="11"/>
        <color indexed="8"/>
        <rFont val="Calibri"/>
        <family val="2"/>
        <charset val="238"/>
      </rPr>
      <t>K_U22</t>
    </r>
    <r>
      <rPr>
        <sz val="11"/>
        <color indexed="8"/>
        <rFont val="Calibri"/>
        <family val="2"/>
        <charset val="238"/>
      </rPr>
      <t>/P6U_U/P6S_UW, P6S_UK).</t>
    </r>
  </si>
  <si>
    <r>
      <t>P_U04. Zapewnia wiedzę, zdolność krytycznego myślenia i umiejętności potrzebne do sprostania wyzwaniom osobistym, zawodowym i kulturowym, jakie stwarza obszar komunikacji społecznej (</t>
    </r>
    <r>
      <rPr>
        <b/>
        <sz val="11"/>
        <color indexed="8"/>
        <rFont val="Calibri"/>
        <family val="2"/>
        <charset val="238"/>
      </rPr>
      <t>K_U22</t>
    </r>
    <r>
      <rPr>
        <sz val="11"/>
        <color indexed="8"/>
        <rFont val="Calibri"/>
        <family val="2"/>
        <charset val="238"/>
      </rPr>
      <t>/P6U_U/P6S_UW, P6S_UK).</t>
    </r>
  </si>
  <si>
    <r>
      <t>P_K01. Potrafi współtworzyć kreatywną i kryzysową stronę komunikacji marki i organizacji, dostrzegać zagrożenia i szanse z tym związane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/P6U_K/P6S_UK).</t>
    </r>
  </si>
  <si>
    <r>
      <t>P_K02. Potrafi zarządzać pracą i procesami w dziale komunikacji i wobec interesariuszy zewnętrznych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 xml:space="preserve">/P6U_K/P6S_UO, P6S_KO). </t>
    </r>
  </si>
  <si>
    <t>Ocenianie ciągłe,  śródsemestralne zaliczenie pisemne i zaliczenie pisemne.</t>
  </si>
  <si>
    <t xml:space="preserve">1. Psychologia w Social Mediach. Zjawiska kognitywne. Nieświadomy mózg. Elementy neurolingwistyki. Dlaczego mózg kocha obraz i video. Tworzenie skutecznych treści i przekazów. Elementy psychologii i kognitywistyki w komunikacji, m.in. efekt iskry, dowód społeczny, niedobór, luka w ciekawości, mechanizm wzajemności, stronniczość autorytetu, zmienna nagroda, efekt reflektora, przeciążenie poznawcze, ramy interpretacyjne. </t>
  </si>
  <si>
    <t>K_W04, K_U22, K_K06</t>
  </si>
  <si>
    <t xml:space="preserve">2. Współczesne media cyfrowe (mobilne  i cyfrowe społeczeństwo) - wprowadzenie i teoria komunikacji. Założenia, wartości i normy kulturowe komunikacji marki za pośrednictwem mediów masowych i społecznościowych - popkultura społeczna. Teorie wpływu społecznego: marketing szeptany i skuteczność komunikacji. </t>
  </si>
  <si>
    <t>P_U01, P_U03, P_K01</t>
  </si>
  <si>
    <t>K_U09, K_U22, K_K06</t>
  </si>
  <si>
    <t>3. Historia Social Mediów - ich trendy i przyszłość. Porównanie pokolenia X, Y, Z i Alfa. Omówienie współczesnych kanałów, twórców, zjawisk, trendów i błędów.</t>
  </si>
  <si>
    <t>P_W02, P_U02, P_U04, P_K01</t>
  </si>
  <si>
    <t>K_W09, K_U22, K_K06</t>
  </si>
  <si>
    <t>4. Elementy wizerunku. Budowanie marki osobistej i organizacji w oparciu o dedykowaną społeczność. Wiarygodność i zaufanie jako kapitał. Metody organizacji pracy, teorie i studia przypadku, narzędzia do monitorowania wizerunku.</t>
  </si>
  <si>
    <t>P_W02, P_U01, P_U04, P_K01</t>
  </si>
  <si>
    <t>K_W09, K_U09, K_U22, K_K06</t>
  </si>
  <si>
    <t>5. Natura, praktyki, etyka i problemy Public Relations. Pisma promocyjne do celów reklamy i public relations; ćwiczenie przygotowywania informacji o produktach, personelu i organizacji. Wartość i postrzeganie osoby i organizacji w kontekście dialogu publicznego. Wprowadzenie do  relacji prasowych, z mediami, inwestorskich. Identyfikowanie własnych interesariuszy i ich potrzeb oraz oczekiwań.</t>
  </si>
  <si>
    <r>
      <t xml:space="preserve">6. Prawo i etyka. Historia jako najstarsza form przekazywania wiedzy i wpływu. Teorie komunikacji vs. żywe słowo i osobowość. Dzisiejsze wymagania związane z treściami na żywo i tzw. treściami ulotnymi </t>
    </r>
    <r>
      <rPr>
        <i/>
        <sz val="11"/>
        <color indexed="8"/>
        <rFont val="Calibri"/>
        <family val="2"/>
        <charset val="238"/>
      </rPr>
      <t>(ephemeral content)</t>
    </r>
    <r>
      <rPr>
        <sz val="11"/>
        <color indexed="8"/>
        <rFont val="Calibri"/>
        <family val="2"/>
        <charset val="238"/>
      </rPr>
      <t>. Formułowanie i techniki własnej strategii twórczej.</t>
    </r>
  </si>
  <si>
    <t>K_W04, K_U09, K_U22, K_K05</t>
  </si>
  <si>
    <t xml:space="preserve">7. Influencer Marketing - kiedy człowiek staje się marką? Od blogera do influencera - koncept, typologia, znaczenie, wpływ. Cyfrowi idole, experci, bohaterowie lifestylowi, aktywiści i artyści. Taksonomie, podziały, zjawiska i stawki. </t>
  </si>
  <si>
    <t>P_U01, P_U02, P_K02</t>
  </si>
  <si>
    <t>K_U09, K_U22, K_K05</t>
  </si>
  <si>
    <t>8. Storytelling - wprowadzenie. Wprowadzenie kulturowe i społeczne. Treści tworzone przez ludzi tzw. User Generated Content. Jak identyfikować, ułatwiać, tworzyć, współpracować, budować i optymalizować świetne treści wpływające na sukces ? Treści wideo, reklamy emocjonalne - dlaczego opowiadanie historii jest niezbędne? Marketing konwersacyjny w budowaniu wartości i marki.</t>
  </si>
  <si>
    <t>9. Marketing treści - nowe formaty, narzędzia w budowaniu marki i społeczności.</t>
  </si>
  <si>
    <t>10. Social Media Copywriting: specyficzne formaty, treści i wymagania. Rodzaje i formaty współczesnych treści i content marketingu. Jak pisać reklamy? Czy da się nauczyć pisania kreatywnego? Jak zrozumieć adresata i spełnić jego wymagania. Framework Jobs to Be Done, Target Audience, Buyer Persona, Consumer Journey.</t>
  </si>
  <si>
    <t>K_W04, K_U22, K_K05</t>
  </si>
  <si>
    <t xml:space="preserve">11. Monetyzowanie marki i społeczności. Jak wykorzystujemy wizerunek i społeczność w dzisiejszym wielokanałowym i wielozmysłowym marketingu. Dlaczego popularność mierzy się na kilka sposobów i dlaczego więcej nie zawsze znaczy więcej. Ilościowe i jakościowe wskaźniki, dane, znaczenie roli badań i danych, praca strategiczna. </t>
  </si>
  <si>
    <t>P_W02,P_U01, P_U02, P_K01</t>
  </si>
  <si>
    <t>12. Budowanie społeczności w mediach cyfrowych.  Budowanie marki opartej na społeczności i jej monetyzacja. Sponsoring i zarządzanie relacjami.  Streamerzy, gamerzy, widzowie, gracze - porównanie grup i trendów. Studia przypadku.</t>
  </si>
  <si>
    <t xml:space="preserve">13. Zarządzanie kryzysowe. Zarządzanie zespołem. Po co nam procedury i czy na wszystko muszą być? Czy można przewidzieć kryzys? Sposoby neutralizacji i zarządzania kryzysem. Zjawiska kognitywne w komunikacji społecznej. </t>
  </si>
  <si>
    <t>P_W01, P_U03, P_U04, P_K02</t>
  </si>
  <si>
    <t xml:space="preserve">14. Jak wykorzystywać gaming i esport w marketingu, edukacji, handlu i budowaniu doświadczeń? Mierniki i zastosowania danych w kampaniach B2B (business to business) i B2C (business to consumer). Rola partnerstw w budowaniu świadomości i popytu na produkty i usługi. </t>
  </si>
  <si>
    <t>P_W02, P_U02, P_K02</t>
  </si>
  <si>
    <t>K_W09, K_U22, K_K05</t>
  </si>
  <si>
    <t>15. Jak planować i organizować pracę działów mediów społecznościowych, Public Relations i komunikacji. Jak zorganizować procesy, wykorzystywać predyspozycje ludzi i tworzyć dynamiczne otoczenie kreatywnej komunikacji. Wzory różnych dokumentów. Przegląd efektywnych i popoularnych narzędzi i aplikacji.</t>
  </si>
  <si>
    <t xml:space="preserve">
</t>
  </si>
  <si>
    <t>1. Projektor multimedialny, komputer.</t>
  </si>
  <si>
    <t>3. Prezentacje własne prowadzącego.</t>
  </si>
  <si>
    <t>4. Zestawy zadaniowe, kartki A4.</t>
  </si>
  <si>
    <t>5. Prezentacje Video, Case Studies.</t>
  </si>
  <si>
    <t>1. Wymień i scharakteryzuj cele komunikacji w mediach społecznościowych.</t>
  </si>
  <si>
    <t>2. Wizerunek, reputacja, tożasamość - porównanie.</t>
  </si>
  <si>
    <t>3. Elementy promocji organizacji.</t>
  </si>
  <si>
    <t>5. Czym różni się kształtowanie relacji B2B/ B2C.</t>
  </si>
  <si>
    <t>1. Jabłoński A. (2017). Jak pisać, żeby chcieli czytać (i kupować). Copywriting &amp; Webwriting. OnePress, Hellion, Gliwice.</t>
  </si>
  <si>
    <t>2. Kotler P. (2008). Marketing. Dom wydawniczy Rebis, Poznań.</t>
  </si>
  <si>
    <t>3. Kotler P., Keller K. L. (2012). Marketing. Dom wydawniczy Rebis, Poznań.</t>
  </si>
  <si>
    <t>4. Oglivy D. (2000). Wyznanie człowieka reklamy. WIG-Press, Warszawa.</t>
  </si>
  <si>
    <t>5. Sadowski M. (2013). Rewolucja social media. OnePress, Hellion, Gliwice.</t>
  </si>
  <si>
    <t>6. Siemińska A. (2021). Neuromarka. Sprzedawaj skuteczniej. Neuromarka.</t>
  </si>
  <si>
    <t>7. Trout J., Rivkin S. (2000). Wyróżniaj się lub zgiń. IFC Press, Kraków.</t>
  </si>
  <si>
    <t>mgr Roma Düm                                                        (romaduem@gmail.com)</t>
  </si>
  <si>
    <r>
      <t>P_U01. Potrafi prowadzić rozgrywkę indywidualną i drużynową ze strategicznych gier e-sportowych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0"/>
        <rFont val="Arial"/>
        <family val="2"/>
        <charset val="238"/>
      </rPr>
      <t>/P6U_U/P6S_UW).</t>
    </r>
  </si>
  <si>
    <r>
      <t>P_U02. Umie zaplanować i przeprowadzić ćwiczenia fizyczne wspomagające graczy e-sportowych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0"/>
        <rFont val="Arial"/>
        <family val="2"/>
        <charset val="238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0"/>
        <rFont val="Arial"/>
        <family val="2"/>
        <charset val="238"/>
      </rPr>
      <t>/P6U_U/P6S_UW, P6S_UO).</t>
    </r>
  </si>
  <si>
    <r>
      <t>P_U03. Potrafi prowadzić dokumentację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0"/>
        <rFont val="Arial"/>
        <family val="2"/>
        <charset val="238"/>
      </rPr>
      <t>/P6U_U/P6S_UW).</t>
    </r>
  </si>
  <si>
    <t xml:space="preserve">asystowanie
(34)
</t>
  </si>
  <si>
    <t>asystowanie
(110)</t>
  </si>
  <si>
    <t>asystowanie (20)</t>
  </si>
  <si>
    <t>wykład (4)</t>
  </si>
  <si>
    <t>dr Tomasz Sacewicz                                                   (tomasz.sacewicz@awf.edu.pl)</t>
  </si>
  <si>
    <t xml:space="preserve">dr Janusz Zieliński                                                 (janusz.zielinski@awf.edu.pl) </t>
  </si>
  <si>
    <t>I rok/V semestr</t>
  </si>
  <si>
    <t>I rok/III semestr</t>
  </si>
  <si>
    <t>dr Agnieszka Kędra                                            (agnieszka.kedra@awf.edu.pl)</t>
  </si>
  <si>
    <t>dr Tomasz Sacewicz                                           (tomasz.sacewicz@awf.edu.pl)</t>
  </si>
  <si>
    <t xml:space="preserve">dr Barbara Długołęcka                                         (barbara.dlugolecka@awf.edu.pl)                                                                                             </t>
  </si>
  <si>
    <t>dr Małgorzata Charmas                                                            (malgorzata.charmas@awf.edu.pl)</t>
  </si>
  <si>
    <t xml:space="preserve">mgr Anita Makowska-Warmijak                         (anita.makowska-warmijak@awf.edu.pl)                                                                     </t>
  </si>
  <si>
    <t>mgr Wojciech Pawliczek                                            (wojciech.pawliczek@awf.edu.pl)</t>
  </si>
  <si>
    <t>mgr Małgorzata Kołdej                                             (malgorzata.koldej@awf.edu.pl)</t>
  </si>
  <si>
    <t>dr Agnieszka Wasiluk                                                                                                            (agnieszka.wasiluk@awf.edu.pl)</t>
  </si>
  <si>
    <t>dr Anna Czeczuk                                                 (anna.czeczuk@awf.edu.pl)</t>
  </si>
  <si>
    <t>mgr Mariusz Buszta                                     (mariusz.buszta@awf.edu.pl)</t>
  </si>
  <si>
    <t>mgr Piotr Pytasz                                                 (piotr.pytasz@awf.edu.pl)</t>
  </si>
  <si>
    <t>mgr Jerzy Skrodziuk                                             (jerzy.skrodziuk@awf.edu.pl)</t>
  </si>
  <si>
    <t>mgr Jarosław Sołtan                                  (jaroslaw.soltan@awf.edu.pl)</t>
  </si>
  <si>
    <t>mgr Piotr Pytasz                                                  (piotr.pytasz@awf.edu.pl)</t>
  </si>
  <si>
    <t>mgr Jerzy Skrodziuk                                     (jerzy.skrodziuk@awf.edu.pl)</t>
  </si>
  <si>
    <t>mgr Jarosław Sołtan                                     (jaroslaw.soltan@awf.edu.pl)</t>
  </si>
  <si>
    <t>mgr Mariusz Buszta                                       (mariusz.buszta@awf.edu.pl)</t>
  </si>
  <si>
    <t>mgr Piotr Pytasz                                                   (piotr.pytasz@awf.edu.pl)</t>
  </si>
  <si>
    <t>mgr Jerzy Skrodziuk                                           (jerzy.skrodziuk@awf.edu.pl)</t>
  </si>
  <si>
    <t>mgr Jarosław Sołtan                                            (jaroslaw.soltan@awf.edu.pl)</t>
  </si>
  <si>
    <t>mgr Mariusz Buszta                                      (mariusz.buszta@awf.edu.pl)</t>
  </si>
  <si>
    <t>mgr Jerzy Skrodziuk                                      (jerzy.skrodziuk@awf.edu.pl)</t>
  </si>
  <si>
    <t>mgr Jarosław Sołtan                                       (jaroslaw.soltan@awf.edu.pl)</t>
  </si>
  <si>
    <t>mgr Mariusz Buszta                                   (mariusz.buszta@awf.edu.pl)</t>
  </si>
  <si>
    <t>mgr Jarosław Sołtan                                      (jaroslaw.soltan@awf.edu.pl)</t>
  </si>
  <si>
    <t>mgr Mariusz Buszta                                    (mariusz.buszta@awf.edu.pl)</t>
  </si>
  <si>
    <t>mgr Piotr Pytasz                                                (piotr.pytasz@awf.edu.pl)</t>
  </si>
  <si>
    <t>mgr Jerzy Skrodziuk                                        (jerzy.skrodziuk@awf.edu.pl)</t>
  </si>
  <si>
    <t xml:space="preserve">dr  Mariola Zajkowska-Magier                               (mariola.zajkowska-magier@awf.edu.pl) </t>
  </si>
  <si>
    <t>dr Anna Bochenek                                               (anna.bochenek@awf.edu.pl)</t>
  </si>
  <si>
    <t>dr Paweł Tarkowski                                        (pawel.tarkowski@awf.edu.pl)</t>
  </si>
  <si>
    <t>dr  Mirosław Zalech                                           (miroslaw.zalech@awf.edu.pl)</t>
  </si>
  <si>
    <t>dr Katarzyna Kładź-Postolska                                      (katarzyna.kladz-postolska@awf.edu.pl)</t>
  </si>
  <si>
    <t>dr  Mirosław Zalech                                               (miroslaw.zalech@awf.edu.pl)</t>
  </si>
  <si>
    <t>dr Katarzyna Kładź-Postolska                                         (katarzyna.kladz-postolska@awf.edu.pl)</t>
  </si>
  <si>
    <t>dr Katarzyna Kładź-Postolska
(katarzyna.kladz-postolska@awf.edu.pl)</t>
  </si>
  <si>
    <t>dr Przemysław Kędra                                           (przemyslaw.kedra@awf.edu.pl)</t>
  </si>
  <si>
    <t>mgr Joanna Burdzicka-Wołowik                         (joanna.burdzicka-wolowik@awf.edu.pl)</t>
  </si>
  <si>
    <t>dr Mariola Zajkowska-Magier                                            (mariola.zajkowska-magier@awf.edu.pl</t>
  </si>
  <si>
    <t xml:space="preserve">dr Maria Anna Turosz                                          (anna.turosz@awf.edu.pl)                             </t>
  </si>
  <si>
    <t>mgr Michał Biegajło                                                 (michal.biegajlo@awf.edu.pl)</t>
  </si>
  <si>
    <t>mgr Weronika Grantham                            (weronika.grantham@awf.edu.pl)</t>
  </si>
  <si>
    <t>dr hab. prof. AWF Dariusz Gierczuk                                                                           (dariusz.gierczuk@awf.edu.pl)</t>
  </si>
  <si>
    <t>dr hab. prof. AWF Dariusz Gierczuk                                    (dariusz.gierczuk@awf.edu.pl)</t>
  </si>
  <si>
    <t>mgr Agata Chaliburda                                       (agata.chaliburda@awf.edu.pl)</t>
  </si>
  <si>
    <t>mgr Agata Chaliburda                                                  (agata.chaliburda@awf.edu.pl)</t>
  </si>
  <si>
    <t>mgr Agata Chaliburda                                                      (agata.chaliburda@awf.edu.pl)</t>
  </si>
  <si>
    <t>mgr Agata Chaliburda                                         (agata.chaliburda@awf.edu.pl)</t>
  </si>
  <si>
    <t>mgr Agata Chaliburda                                             (agata.chaliburda@awf.edu.pl)</t>
  </si>
  <si>
    <t>dr Marcin Starzak                                             (marcin.starzak@awf.edu.pl)</t>
  </si>
  <si>
    <t>dr Janusz Zieliński                                                                             (janusz.zielinski@awf.edu.pl)</t>
  </si>
  <si>
    <t>dr Anna Bodasińska                                                    (anna.bodasinska@awf.edu.pl)</t>
  </si>
  <si>
    <t>dr Paulina Szyszka                                                 (paulina.szyszka@awf.edu.pl)</t>
  </si>
  <si>
    <t>mgr Bogusz Suchecki                                                   (bogusz.suchecki@awf.edu.pl)</t>
  </si>
  <si>
    <t>dr hab. prof. AWF Tomasz Niźnikowski (tomasz.niznikowski@awf.edu.pl)</t>
  </si>
  <si>
    <t>dr Paweł Wołosz                                                        (pawel.wolosz@awf.edu.pl)</t>
  </si>
  <si>
    <t>dr Tomasz Sacewicz                                                  (tomasz.sacewicz@awf.edu.pl)</t>
  </si>
  <si>
    <t>Aktywne uczestnictwo w zajęciach. Pozytywne oceny cząstkowe ze sprawdzianów pisemnych.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</si>
  <si>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Udział w wykładach i ćwiczeniach. Zaliczenie z laboratoriów na podstawie sprawozdań z przeprowadzonych analiz i pomiarów. Egzamin testowy z treści przedstawionej w trakcie wykładów.    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</si>
  <si>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Aktywne uczestnictwo w zajęciach , bieżące przygotowanie do wykładów i ćwiczeń , obecność na zajęciach, zaliczenie pisemnego kolokwium, osiągnięcie założonych efektów kształcenia.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</si>
  <si>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zajęciach.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</si>
  <si>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Merytoryczne kryteria zaliczenia przedmiotu:   
1. Wykład – test jednokrotnego wyboru.
2. Ćwiczenia – aktywne uczestnictwo w zajęciach, przygotowanie planów żywieniowych, zaliczenie pisemnego kolokwium, przygotowanie prezentacji.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</si>
  <si>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i aktywność na zajęciach; sprawdzian z zagadnień teoretycznych.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</si>
  <si>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 Obecność na zajęciach, aktywny udział w zajęciach, bieżące przygotowywanie się do zajęć, pozytywne zaliczenie czynności praktycznych, zaliczenie pisemnego kolokwium dotyczące treści teoretycznych. 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</si>
  <si>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</si>
  <si>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</si>
  <si>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</si>
  <si>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</si>
  <si>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</si>
  <si>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aktywne uczestnictwo na zajęciach. Posiadanie wiedzy z zakresu wykładanego materiału przedmiotowego w wystarczającym stopniu.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</si>
  <si>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aktywne uczestnictwo na zajęciach. Posiadanie wiedzy z zakresu wykładanego materiału przedmiotowego w wystarczającym stopniu.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</si>
  <si>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kolokwium, aktywny udział na zajęciach.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</si>
  <si>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zajęciach.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</si>
  <si>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zaliczeń i egzaminu, przygotowanie i prezentacja pracy semestralnej, aktywny udział na zajęciach, obecność na zajęciach.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</si>
  <si>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kolokwium, przygotowanie i prezentacja pracy semestralnej, aktywny udział na zajęciach, obecność na zajęciach.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</si>
  <si>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zajęciach, aktywny udział zajęciach, przygotowanie i prezentacja pracy semestralnej.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</si>
  <si>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wykładach i ćwiczeniach i ich zaliczenie. Zaliczenie prac seminaryjnych (w tym jednej domowej). Zdanie końcowego egzaminu.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</si>
  <si>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zajęciach, aktywny udział wzajęciach,  zaliczenie pisemnego kolokwium.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</si>
  <si>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zajęciach, wykonywanie prac.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</si>
  <si>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Aktywny udział w zajęciach, wystąpienie publiczne z własną prezentacją multimedialną, przygotowanie autodiagnozy pod kątem obszarów do samorozwoju i samorealizacji, postawa godna studenta i trenera.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</si>
  <si>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Obserwacja postawy studenta podczas ćwiczeń, dyskusje podczas zajęć, znajomość zasad gier, postępy w realizacji strategii i taktyki gry.
Student, aby uzyskać ocenę dobrą powinien posiadać umiejętność wykorzystania podstawowej wiedzy teoretycznej w celu sprawnego prowadzenia gry, wykazać się znajomością materiałów dydaktycznych i gotowością wykorzystania zdobytej wiedzy w rozgrywce. Aby uzyskać oceną bardzo dobrą student powinien wykazać się umiejętnością pogłębionej analizy rozgrywki oraz umiejętnością planowania rozwoju strategii na kilka ruchów w przód, a także aktywnie uczestniczyć w procesie nauczania oraz zgłaszać własne propozycje rozwiązywania problemów logicznych.                          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</si>
  <si>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Aktywny udział w zajęciach, znajomość zasad i przepisów gier planszowych przeprowadzonych na zajęciach.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</si>
  <si>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 i aktywny w nich udział, pozytywny wynik końcowego zaliczenia pisemnego (treści wykładowe), przygotwanie "Dziennika Uważności", projekt - nagranie krótkiej własnej relaksacji bądź medytacji uważności.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</si>
  <si>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</si>
  <si>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semestru; zdanie egzaminu końcowego.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</si>
  <si>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</si>
  <si>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</si>
  <si>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</si>
  <si>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</si>
  <si>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</si>
  <si>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Frekwencja i aktywne uczestnictwo na zajęciach.
2. Student opanował wiedzę, umiejętności i kompetencje społeczne pozwalające na przygotowanie i wykonanie podstawowych ćwiczeń z zakresu treningu kondycyjnego.
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</si>
  <si>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z przepisów gry realizowanych gier zespołowych.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</si>
  <si>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Warunkiem zaliczenia przedmiotu jest aktywny udział w zajęciach, uzyskanie pozytywnych wyników oceniania ciągłego ( bieżącego przygotowania do zajęć) jak również uzyskanie pozytywnej oceny z zaliczenia końcowego.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</si>
  <si>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Aktywne uczestnictwo w zajęciach. Realizacja projektu obejmująca przygotowanie konspektu ćwiczeń siłowych, diagnostyki możliwości siłowych przeprowadzenie tych ćwiczeń w grupie studentów oraz ustna samoocena podsumowująca przeprowadzone zajęcia. Ocena umiejętności pokazu i opisu podstawowych ćwiczeń siłowych. Ocena prowadzonej dokumentacji zajęć praktycznych.  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</si>
  <si>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aktywne uczestnictwo na zajęciach, zaliczenie podstawowych czynności motorycznych o różnym poziomie złożoności i trudności, przygotowanie fragmentu lekcji i uzyskanie pozytywnej oceny z pedagogizacji.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</si>
  <si>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aktywne uczestnictwo na zajęciach, zaliczenie podstawowych czynności motorycznych o różnym poziomie złożoności i trudności.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</si>
  <si>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Ocena pozytywna ze sprawdzianu cząstkowego z pracy nóg i ramion w stylu grzbietowym, kraulu na piersiach oraz stylu klasycznym dystans 25 m.
2. Sprawdzian umiejętności pływackich na dystansie 25 metrów stylem grzbietowym, dowolnym, klasycznym (technika pływania).
3. Sprawdzian 6 minut ciągłego plywania.
5. Zaliczenie pisemne – opisanie techniki pływania stylem grzbietowym, dowolnym, klasycznym w sposób uproszczony, używając fachowej terminologii.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</si>
  <si>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zaliczeń, przygotowanie i prezentacja pracy semestralnej, aktywny udział na zajęciach, obecność na zajęciach.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</si>
  <si>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Frekwencja i aktywne uczestnictwo na zajęciach.
2. Oceny z pre i post testu.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</si>
  <si>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Frekwencja i aktywne uczestnictwo na zajęciach.
2. Oceny z pre i post testu.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</si>
  <si>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Udział w wykładach i ćwiczeniach. Realizacja  i zaliczenie projektów.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</si>
  <si>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1. Frekwencja i aktywne uczestnictwo na zajęciach.
2. Oceny z pre i post testu.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</si>
  <si>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1. Frekwencja i aktywne uczestnictwo na zajęciach.
2. Oceny z pre i post testu.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</si>
  <si>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Frekwencja i aktywne uczestnictwo na zajęciach.
2. Oceny z pre i post testu.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</si>
  <si>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Frekwencja i aktywne uczestnictwo na zajęciach.
2. Oceny z pre i post testu.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</si>
  <si>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Frekwencja i aktywne uczestnictwo na zajęciach.
2. Oceny z pre i post testu.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</si>
  <si>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</si>
  <si>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</si>
  <si>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</si>
  <si>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</si>
  <si>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</si>
  <si>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zajęciach. Organizacja turnieju e-sportowego.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</si>
  <si>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zajęciach. Zaliczenie sprawdzianów praktycznych.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</si>
  <si>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zajęciach. Organizacja turnieju e-sportowego.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</si>
  <si>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Z-1,2,3,4,5,6</t>
  </si>
  <si>
    <t>Z-1,2,3,4</t>
  </si>
  <si>
    <t>Z-2,3,3,5,6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</si>
</sst>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/###"/>
  </numFmts>
  <fonts count="9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9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Helvetica Neue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9CDE5"/>
        <bgColor rgb="FFC0C0C0"/>
      </patternFill>
    </fill>
    <fill>
      <patternFill patternType="solid">
        <fgColor indexed="10"/>
        <bgColor auto="1"/>
      </patternFill>
    </fill>
    <fill>
      <patternFill patternType="solid">
        <fgColor theme="4" tint="0.39997558519241921"/>
        <bgColor indexed="64"/>
      </patternFill>
    </fill>
  </fills>
  <borders count="3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medium">
        <color indexed="64"/>
      </top>
      <bottom/>
      <diagonal/>
    </border>
    <border>
      <left style="thin">
        <color indexed="1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58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6" borderId="0" applyNumberFormat="0" applyBorder="0" applyAlignment="0" applyProtection="0"/>
    <xf numFmtId="0" fontId="26" fillId="3" borderId="1" applyNumberFormat="0" applyAlignment="0" applyProtection="0"/>
    <xf numFmtId="0" fontId="27" fillId="9" borderId="2" applyNumberFormat="0" applyAlignment="0" applyProtection="0"/>
    <xf numFmtId="0" fontId="51" fillId="7" borderId="0" applyNumberFormat="0" applyBorder="0" applyAlignment="0" applyProtection="0"/>
    <xf numFmtId="0" fontId="29" fillId="0" borderId="3" applyNumberFormat="0" applyFill="0" applyAlignment="0" applyProtection="0"/>
    <xf numFmtId="0" fontId="30" fillId="17" borderId="4" applyNumberFormat="0" applyAlignment="0" applyProtection="0"/>
    <xf numFmtId="0" fontId="31" fillId="0" borderId="5" applyFont="0" applyBorder="0" applyAlignment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35" fillId="9" borderId="1" applyNumberFormat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5" borderId="10" applyNumberFormat="0" applyFont="0" applyAlignment="0" applyProtection="0"/>
    <xf numFmtId="0" fontId="53" fillId="18" borderId="0" applyNumberFormat="0" applyBorder="0" applyAlignment="0" applyProtection="0"/>
    <xf numFmtId="0" fontId="55" fillId="0" borderId="0"/>
    <xf numFmtId="0" fontId="23" fillId="0" borderId="0"/>
    <xf numFmtId="0" fontId="54" fillId="0" borderId="0" applyNumberFormat="0" applyFill="0" applyBorder="0" applyProtection="0"/>
    <xf numFmtId="0" fontId="22" fillId="0" borderId="0"/>
    <xf numFmtId="0" fontId="21" fillId="0" borderId="0"/>
    <xf numFmtId="0" fontId="60" fillId="0" borderId="0"/>
    <xf numFmtId="0" fontId="28" fillId="0" borderId="0"/>
    <xf numFmtId="0" fontId="71" fillId="0" borderId="0" applyNumberFormat="0" applyFill="0" applyBorder="0" applyProtection="0"/>
    <xf numFmtId="0" fontId="20" fillId="0" borderId="0"/>
    <xf numFmtId="0" fontId="20" fillId="0" borderId="0"/>
    <xf numFmtId="0" fontId="76" fillId="0" borderId="0"/>
    <xf numFmtId="0" fontId="82" fillId="0" borderId="0" applyNumberFormat="0" applyFill="0" applyBorder="0" applyAlignment="0" applyProtection="0"/>
    <xf numFmtId="0" fontId="84" fillId="0" borderId="0" applyNumberFormat="0" applyFill="0" applyBorder="0" applyProtection="0">
      <alignment vertical="top" wrapText="1"/>
    </xf>
    <xf numFmtId="0" fontId="86" fillId="0" borderId="0"/>
    <xf numFmtId="0" fontId="28" fillId="0" borderId="0"/>
  </cellStyleXfs>
  <cellXfs count="2381">
    <xf numFmtId="0" fontId="0" fillId="0" borderId="0" xfId="0"/>
    <xf numFmtId="0" fontId="55" fillId="0" borderId="0" xfId="43"/>
    <xf numFmtId="0" fontId="55" fillId="20" borderId="59" xfId="43" applyFill="1" applyBorder="1"/>
    <xf numFmtId="0" fontId="58" fillId="20" borderId="11" xfId="43" applyFont="1" applyFill="1" applyBorder="1" applyAlignment="1">
      <alignment vertical="top"/>
    </xf>
    <xf numFmtId="0" fontId="55" fillId="20" borderId="27" xfId="43" applyFill="1" applyBorder="1"/>
    <xf numFmtId="0" fontId="58" fillId="20" borderId="13" xfId="43" applyFont="1" applyFill="1" applyBorder="1"/>
    <xf numFmtId="0" fontId="57" fillId="20" borderId="45" xfId="43" applyFont="1" applyFill="1" applyBorder="1" applyAlignment="1">
      <alignment vertical="top"/>
    </xf>
    <xf numFmtId="0" fontId="57" fillId="20" borderId="25" xfId="43" applyFont="1" applyFill="1" applyBorder="1" applyAlignment="1">
      <alignment vertical="top"/>
    </xf>
    <xf numFmtId="0" fontId="28" fillId="0" borderId="0" xfId="49" applyBorder="1" applyAlignment="1">
      <alignment horizontal="left" vertical="top" wrapText="1"/>
    </xf>
    <xf numFmtId="0" fontId="55" fillId="0" borderId="0" xfId="43" applyBorder="1"/>
    <xf numFmtId="0" fontId="64" fillId="0" borderId="0" xfId="43" applyFont="1"/>
    <xf numFmtId="0" fontId="55" fillId="0" borderId="0" xfId="43" applyAlignment="1">
      <alignment vertical="center"/>
    </xf>
    <xf numFmtId="0" fontId="57" fillId="20" borderId="25" xfId="43" applyFont="1" applyFill="1" applyBorder="1" applyAlignment="1">
      <alignment vertical="top" wrapText="1"/>
    </xf>
    <xf numFmtId="0" fontId="20" fillId="0" borderId="0" xfId="43" applyFont="1"/>
    <xf numFmtId="0" fontId="20" fillId="20" borderId="59" xfId="43" applyFont="1" applyFill="1" applyBorder="1"/>
    <xf numFmtId="0" fontId="20" fillId="20" borderId="27" xfId="43" applyFont="1" applyFill="1" applyBorder="1"/>
    <xf numFmtId="0" fontId="20" fillId="0" borderId="0" xfId="43" applyFont="1" applyAlignment="1">
      <alignment vertical="center"/>
    </xf>
    <xf numFmtId="0" fontId="28" fillId="0" borderId="0" xfId="49"/>
    <xf numFmtId="0" fontId="57" fillId="20" borderId="45" xfId="43" applyFont="1" applyFill="1" applyBorder="1" applyAlignment="1">
      <alignment vertical="top" wrapText="1"/>
    </xf>
    <xf numFmtId="0" fontId="55" fillId="0" borderId="0" xfId="43" applyAlignment="1">
      <alignment horizontal="center"/>
    </xf>
    <xf numFmtId="0" fontId="57" fillId="20" borderId="0" xfId="43" applyFont="1" applyFill="1" applyBorder="1" applyAlignment="1">
      <alignment horizontal="left" vertical="top"/>
    </xf>
    <xf numFmtId="0" fontId="57" fillId="20" borderId="68" xfId="43" applyFont="1" applyFill="1" applyBorder="1" applyAlignment="1">
      <alignment horizontal="left" vertical="top"/>
    </xf>
    <xf numFmtId="0" fontId="55" fillId="0" borderId="0" xfId="43" applyAlignment="1"/>
    <xf numFmtId="0" fontId="57" fillId="20" borderId="67" xfId="43" applyFont="1" applyFill="1" applyBorder="1" applyAlignment="1">
      <alignment horizontal="left" vertical="top" wrapText="1"/>
    </xf>
    <xf numFmtId="0" fontId="57" fillId="20" borderId="54" xfId="43" applyFont="1" applyFill="1" applyBorder="1" applyAlignment="1">
      <alignment horizontal="left" vertical="top" wrapText="1"/>
    </xf>
    <xf numFmtId="0" fontId="57" fillId="20" borderId="43" xfId="43" applyFont="1" applyFill="1" applyBorder="1" applyAlignment="1">
      <alignment horizontal="left" vertical="top"/>
    </xf>
    <xf numFmtId="0" fontId="57" fillId="20" borderId="74" xfId="43" applyFont="1" applyFill="1" applyBorder="1" applyAlignment="1">
      <alignment horizontal="left" vertical="top"/>
    </xf>
    <xf numFmtId="0" fontId="57" fillId="20" borderId="54" xfId="43" applyFont="1" applyFill="1" applyBorder="1" applyAlignment="1">
      <alignment horizontal="left" vertical="top"/>
    </xf>
    <xf numFmtId="0" fontId="71" fillId="0" borderId="0" xfId="50" applyNumberFormat="1" applyFont="1" applyAlignment="1"/>
    <xf numFmtId="49" fontId="73" fillId="20" borderId="89" xfId="50" applyNumberFormat="1" applyFont="1" applyFill="1" applyBorder="1" applyAlignment="1">
      <alignment vertical="top"/>
    </xf>
    <xf numFmtId="0" fontId="73" fillId="20" borderId="88" xfId="50" applyFont="1" applyFill="1" applyBorder="1" applyAlignment="1">
      <alignment vertical="top"/>
    </xf>
    <xf numFmtId="0" fontId="73" fillId="20" borderId="87" xfId="50" applyFont="1" applyFill="1" applyBorder="1" applyAlignment="1">
      <alignment vertical="top"/>
    </xf>
    <xf numFmtId="49" fontId="74" fillId="20" borderId="105" xfId="50" applyNumberFormat="1" applyFont="1" applyFill="1" applyBorder="1" applyAlignment="1"/>
    <xf numFmtId="0" fontId="72" fillId="20" borderId="104" xfId="50" applyFont="1" applyFill="1" applyBorder="1" applyAlignment="1"/>
    <xf numFmtId="49" fontId="74" fillId="20" borderId="100" xfId="50" applyNumberFormat="1" applyFont="1" applyFill="1" applyBorder="1" applyAlignment="1">
      <alignment vertical="top"/>
    </xf>
    <xf numFmtId="0" fontId="72" fillId="20" borderId="99" xfId="50" applyFont="1" applyFill="1" applyBorder="1" applyAlignment="1"/>
    <xf numFmtId="0" fontId="72" fillId="0" borderId="83" xfId="50" applyFont="1" applyFill="1" applyBorder="1" applyAlignment="1"/>
    <xf numFmtId="0" fontId="72" fillId="0" borderId="82" xfId="50" applyFont="1" applyFill="1" applyBorder="1" applyAlignment="1"/>
    <xf numFmtId="49" fontId="72" fillId="0" borderId="83" xfId="50" applyNumberFormat="1" applyFont="1" applyFill="1" applyBorder="1" applyAlignment="1"/>
    <xf numFmtId="0" fontId="72" fillId="0" borderId="131" xfId="50" applyFont="1" applyFill="1" applyBorder="1" applyAlignment="1"/>
    <xf numFmtId="0" fontId="71" fillId="0" borderId="0" xfId="50" applyNumberFormat="1" applyFont="1" applyFill="1" applyAlignment="1"/>
    <xf numFmtId="0" fontId="71" fillId="0" borderId="139" xfId="50" applyFont="1" applyFill="1" applyBorder="1" applyAlignment="1"/>
    <xf numFmtId="0" fontId="71" fillId="0" borderId="131" xfId="50" applyFont="1" applyFill="1" applyBorder="1" applyAlignment="1"/>
    <xf numFmtId="0" fontId="72" fillId="0" borderId="140" xfId="50" applyFont="1" applyFill="1" applyBorder="1" applyAlignment="1"/>
    <xf numFmtId="0" fontId="72" fillId="0" borderId="141" xfId="50" applyFont="1" applyFill="1" applyBorder="1" applyAlignment="1"/>
    <xf numFmtId="0" fontId="20" fillId="0" borderId="0" xfId="51"/>
    <xf numFmtId="0" fontId="20" fillId="20" borderId="171" xfId="52" applyFill="1" applyBorder="1"/>
    <xf numFmtId="0" fontId="58" fillId="20" borderId="172" xfId="52" applyFont="1" applyFill="1" applyBorder="1" applyAlignment="1">
      <alignment vertical="top"/>
    </xf>
    <xf numFmtId="0" fontId="20" fillId="20" borderId="27" xfId="52" applyFill="1" applyBorder="1"/>
    <xf numFmtId="0" fontId="58" fillId="20" borderId="13" xfId="52" applyFont="1" applyFill="1" applyBorder="1"/>
    <xf numFmtId="0" fontId="57" fillId="20" borderId="45" xfId="52" applyFont="1" applyFill="1" applyBorder="1" applyAlignment="1">
      <alignment vertical="top"/>
    </xf>
    <xf numFmtId="0" fontId="57" fillId="20" borderId="25" xfId="52" applyFont="1" applyFill="1" applyBorder="1" applyAlignment="1">
      <alignment vertical="top"/>
    </xf>
    <xf numFmtId="0" fontId="58" fillId="20" borderId="172" xfId="43" applyFont="1" applyFill="1" applyBorder="1" applyAlignment="1">
      <alignment vertical="top"/>
    </xf>
    <xf numFmtId="0" fontId="55" fillId="20" borderId="171" xfId="43" applyFill="1" applyBorder="1"/>
    <xf numFmtId="0" fontId="20" fillId="20" borderId="171" xfId="43" applyFont="1" applyFill="1" applyBorder="1"/>
    <xf numFmtId="0" fontId="76" fillId="0" borderId="0" xfId="53"/>
    <xf numFmtId="0" fontId="20" fillId="20" borderId="171" xfId="53" applyFont="1" applyFill="1" applyBorder="1"/>
    <xf numFmtId="0" fontId="58" fillId="20" borderId="172" xfId="53" applyFont="1" applyFill="1" applyBorder="1" applyAlignment="1">
      <alignment vertical="top"/>
    </xf>
    <xf numFmtId="0" fontId="20" fillId="20" borderId="27" xfId="53" applyFont="1" applyFill="1" applyBorder="1"/>
    <xf numFmtId="0" fontId="58" fillId="20" borderId="13" xfId="53" applyFont="1" applyFill="1" applyBorder="1"/>
    <xf numFmtId="0" fontId="57" fillId="20" borderId="45" xfId="53" applyFont="1" applyFill="1" applyBorder="1" applyAlignment="1">
      <alignment vertical="top"/>
    </xf>
    <xf numFmtId="0" fontId="57" fillId="20" borderId="25" xfId="53" applyFont="1" applyFill="1" applyBorder="1" applyAlignment="1">
      <alignment vertical="top"/>
    </xf>
    <xf numFmtId="0" fontId="78" fillId="0" borderId="0" xfId="53" applyFont="1"/>
    <xf numFmtId="0" fontId="74" fillId="20" borderId="172" xfId="43" applyFont="1" applyFill="1" applyBorder="1" applyAlignment="1">
      <alignment vertical="top"/>
    </xf>
    <xf numFmtId="0" fontId="74" fillId="20" borderId="13" xfId="43" applyFont="1" applyFill="1" applyBorder="1"/>
    <xf numFmtId="0" fontId="73" fillId="20" borderId="45" xfId="43" applyFont="1" applyFill="1" applyBorder="1" applyAlignment="1">
      <alignment vertical="top"/>
    </xf>
    <xf numFmtId="0" fontId="73" fillId="20" borderId="25" xfId="43" applyFont="1" applyFill="1" applyBorder="1" applyAlignment="1">
      <alignment vertical="top"/>
    </xf>
    <xf numFmtId="0" fontId="20" fillId="0" borderId="0" xfId="53" applyFont="1"/>
    <xf numFmtId="0" fontId="20" fillId="20" borderId="63" xfId="53" applyFont="1" applyFill="1" applyBorder="1" applyAlignment="1">
      <alignment horizontal="left" vertical="top"/>
    </xf>
    <xf numFmtId="0" fontId="20" fillId="20" borderId="174" xfId="53" applyFont="1" applyFill="1" applyBorder="1" applyAlignment="1">
      <alignment horizontal="left" vertical="top"/>
    </xf>
    <xf numFmtId="0" fontId="20" fillId="20" borderId="185" xfId="53" applyFont="1" applyFill="1" applyBorder="1" applyAlignment="1">
      <alignment horizontal="left" vertical="top"/>
    </xf>
    <xf numFmtId="0" fontId="74" fillId="20" borderId="75" xfId="43" applyFont="1" applyFill="1" applyBorder="1" applyAlignment="1">
      <alignment horizontal="left" vertical="top"/>
    </xf>
    <xf numFmtId="0" fontId="74" fillId="20" borderId="66" xfId="43" applyFont="1" applyFill="1" applyBorder="1" applyAlignment="1">
      <alignment horizontal="left" vertical="top"/>
    </xf>
    <xf numFmtId="0" fontId="74" fillId="20" borderId="26" xfId="43" applyFont="1" applyFill="1" applyBorder="1" applyAlignment="1">
      <alignment horizontal="left" vertical="top"/>
    </xf>
    <xf numFmtId="0" fontId="57" fillId="20" borderId="68" xfId="43" applyFont="1" applyFill="1" applyBorder="1" applyAlignment="1">
      <alignment horizontal="left" vertical="top" wrapText="1"/>
    </xf>
    <xf numFmtId="0" fontId="57" fillId="20" borderId="0" xfId="43" applyFont="1" applyFill="1" applyBorder="1" applyAlignment="1">
      <alignment horizontal="left" vertical="top" wrapText="1"/>
    </xf>
    <xf numFmtId="0" fontId="57" fillId="20" borderId="43" xfId="43" applyFont="1" applyFill="1" applyBorder="1" applyAlignment="1">
      <alignment horizontal="left" vertical="top" wrapText="1"/>
    </xf>
    <xf numFmtId="0" fontId="55" fillId="0" borderId="0" xfId="43" applyAlignment="1">
      <alignment horizontal="left" vertical="top"/>
    </xf>
    <xf numFmtId="0" fontId="58" fillId="20" borderId="13" xfId="43" applyFont="1" applyFill="1" applyBorder="1" applyAlignment="1">
      <alignment vertical="top"/>
    </xf>
    <xf numFmtId="0" fontId="55" fillId="20" borderId="27" xfId="43" applyFill="1" applyBorder="1" applyAlignment="1">
      <alignment vertical="top"/>
    </xf>
    <xf numFmtId="0" fontId="55" fillId="20" borderId="171" xfId="43" applyFill="1" applyBorder="1" applyAlignment="1">
      <alignment vertical="top"/>
    </xf>
    <xf numFmtId="0" fontId="57" fillId="20" borderId="68" xfId="43" applyFont="1" applyFill="1" applyBorder="1" applyAlignment="1">
      <alignment horizontal="left" vertical="top"/>
    </xf>
    <xf numFmtId="0" fontId="57" fillId="20" borderId="0" xfId="43" applyFont="1" applyFill="1" applyBorder="1" applyAlignment="1">
      <alignment horizontal="left" vertical="top"/>
    </xf>
    <xf numFmtId="0" fontId="57" fillId="20" borderId="43" xfId="43" applyFont="1" applyFill="1" applyBorder="1" applyAlignment="1">
      <alignment horizontal="left" vertical="top"/>
    </xf>
    <xf numFmtId="0" fontId="55" fillId="0" borderId="0" xfId="43" applyFont="1"/>
    <xf numFmtId="0" fontId="71" fillId="0" borderId="0" xfId="55" applyNumberFormat="1" applyFont="1" applyAlignment="1"/>
    <xf numFmtId="0" fontId="28" fillId="21" borderId="171" xfId="49" applyFill="1" applyBorder="1"/>
    <xf numFmtId="0" fontId="87" fillId="21" borderId="172" xfId="49" applyFont="1" applyFill="1" applyBorder="1" applyAlignment="1">
      <alignment vertical="top"/>
    </xf>
    <xf numFmtId="0" fontId="28" fillId="21" borderId="27" xfId="49" applyFill="1" applyBorder="1"/>
    <xf numFmtId="0" fontId="87" fillId="21" borderId="13" xfId="49" applyFont="1" applyFill="1" applyBorder="1"/>
    <xf numFmtId="0" fontId="42" fillId="0" borderId="0" xfId="49" applyFont="1" applyAlignment="1">
      <alignment horizontal="left" indent="1"/>
    </xf>
    <xf numFmtId="0" fontId="88" fillId="0" borderId="0" xfId="49" applyFont="1"/>
    <xf numFmtId="0" fontId="89" fillId="0" borderId="0" xfId="49" applyFont="1"/>
    <xf numFmtId="0" fontId="88" fillId="0" borderId="0" xfId="49" applyFont="1" applyAlignment="1">
      <alignment horizontal="left" indent="1"/>
    </xf>
    <xf numFmtId="0" fontId="85" fillId="21" borderId="45" xfId="49" applyFont="1" applyFill="1" applyBorder="1" applyAlignment="1">
      <alignment vertical="top"/>
    </xf>
    <xf numFmtId="0" fontId="85" fillId="21" borderId="25" xfId="49" applyFont="1" applyFill="1" applyBorder="1" applyAlignment="1">
      <alignment vertical="top"/>
    </xf>
    <xf numFmtId="0" fontId="58" fillId="20" borderId="172" xfId="43" applyFont="1" applyFill="1" applyBorder="1" applyAlignment="1">
      <alignment horizontal="left" vertical="top"/>
    </xf>
    <xf numFmtId="0" fontId="58" fillId="20" borderId="13" xfId="43" applyFont="1" applyFill="1" applyBorder="1" applyAlignment="1">
      <alignment horizontal="left" vertical="top"/>
    </xf>
    <xf numFmtId="0" fontId="55" fillId="20" borderId="27" xfId="43" applyFill="1" applyBorder="1" applyAlignment="1">
      <alignment horizontal="left" vertical="top"/>
    </xf>
    <xf numFmtId="0" fontId="55" fillId="20" borderId="171" xfId="43" applyFill="1" applyBorder="1" applyAlignment="1">
      <alignment horizontal="left" vertical="top"/>
    </xf>
    <xf numFmtId="0" fontId="55" fillId="0" borderId="0" xfId="43" applyAlignment="1">
      <alignment vertical="top"/>
    </xf>
    <xf numFmtId="49" fontId="74" fillId="20" borderId="228" xfId="55" applyNumberFormat="1" applyFont="1" applyFill="1" applyBorder="1" applyAlignment="1"/>
    <xf numFmtId="0" fontId="71" fillId="20" borderId="227" xfId="55" applyFont="1" applyFill="1" applyBorder="1" applyAlignment="1"/>
    <xf numFmtId="49" fontId="74" fillId="20" borderId="223" xfId="55" applyNumberFormat="1" applyFont="1" applyFill="1" applyBorder="1" applyAlignment="1">
      <alignment vertical="top"/>
    </xf>
    <xf numFmtId="0" fontId="71" fillId="20" borderId="99" xfId="55" applyFont="1" applyFill="1" applyBorder="1" applyAlignment="1"/>
    <xf numFmtId="0" fontId="71" fillId="0" borderId="209" xfId="55" applyFont="1" applyFill="1" applyBorder="1" applyAlignment="1"/>
    <xf numFmtId="0" fontId="71" fillId="0" borderId="208" xfId="55" applyFont="1" applyFill="1" applyBorder="1" applyAlignment="1"/>
    <xf numFmtId="0" fontId="54" fillId="0" borderId="208" xfId="55" applyFont="1" applyFill="1" applyBorder="1" applyAlignment="1">
      <alignment horizontal="left" vertical="top"/>
    </xf>
    <xf numFmtId="49" fontId="61" fillId="0" borderId="209" xfId="55" applyNumberFormat="1" applyFont="1" applyFill="1" applyBorder="1" applyAlignment="1"/>
    <xf numFmtId="0" fontId="61" fillId="0" borderId="208" xfId="55" applyFont="1" applyFill="1" applyBorder="1" applyAlignment="1"/>
    <xf numFmtId="0" fontId="61" fillId="0" borderId="209" xfId="55" applyFont="1" applyFill="1" applyBorder="1" applyAlignment="1"/>
    <xf numFmtId="49" fontId="73" fillId="20" borderId="252" xfId="50" applyNumberFormat="1" applyFont="1" applyFill="1" applyBorder="1" applyAlignment="1">
      <alignment vertical="top"/>
    </xf>
    <xf numFmtId="0" fontId="73" fillId="20" borderId="214" xfId="50" applyFont="1" applyFill="1" applyBorder="1" applyAlignment="1">
      <alignment vertical="top"/>
    </xf>
    <xf numFmtId="0" fontId="73" fillId="20" borderId="213" xfId="50" applyFont="1" applyFill="1" applyBorder="1" applyAlignment="1">
      <alignment vertical="top"/>
    </xf>
    <xf numFmtId="49" fontId="74" fillId="20" borderId="233" xfId="50" applyNumberFormat="1" applyFont="1" applyFill="1" applyBorder="1" applyAlignment="1"/>
    <xf numFmtId="0" fontId="71" fillId="20" borderId="227" xfId="50" applyFont="1" applyFill="1" applyBorder="1" applyAlignment="1"/>
    <xf numFmtId="0" fontId="71" fillId="20" borderId="99" xfId="50" applyFont="1" applyFill="1" applyBorder="1" applyAlignment="1"/>
    <xf numFmtId="0" fontId="71" fillId="0" borderId="83" xfId="50" applyFont="1" applyFill="1" applyBorder="1" applyAlignment="1"/>
    <xf numFmtId="0" fontId="71" fillId="0" borderId="82" xfId="50" applyFont="1" applyFill="1" applyBorder="1" applyAlignment="1"/>
    <xf numFmtId="49" fontId="61" fillId="0" borderId="83" xfId="50" applyNumberFormat="1" applyFont="1" applyFill="1" applyBorder="1" applyAlignment="1"/>
    <xf numFmtId="0" fontId="61" fillId="0" borderId="82" xfId="50" applyFont="1" applyFill="1" applyBorder="1" applyAlignment="1"/>
    <xf numFmtId="49" fontId="73" fillId="20" borderId="240" xfId="55" applyNumberFormat="1" applyFont="1" applyFill="1" applyBorder="1" applyAlignment="1">
      <alignment vertical="top"/>
    </xf>
    <xf numFmtId="0" fontId="73" fillId="20" borderId="247" xfId="55" applyFont="1" applyFill="1" applyBorder="1" applyAlignment="1">
      <alignment vertical="top"/>
    </xf>
    <xf numFmtId="0" fontId="73" fillId="20" borderId="246" xfId="55" applyFont="1" applyFill="1" applyBorder="1" applyAlignment="1">
      <alignment vertical="top"/>
    </xf>
    <xf numFmtId="0" fontId="15" fillId="0" borderId="0" xfId="43" applyFont="1" applyBorder="1" applyAlignment="1">
      <alignment vertical="top" wrapText="1"/>
    </xf>
    <xf numFmtId="0" fontId="15" fillId="0" borderId="0" xfId="43" applyFont="1" applyBorder="1" applyAlignment="1">
      <alignment vertical="top"/>
    </xf>
    <xf numFmtId="0" fontId="12" fillId="0" borderId="0" xfId="43" applyFont="1" applyBorder="1" applyAlignment="1">
      <alignment vertical="top" wrapText="1"/>
    </xf>
    <xf numFmtId="0" fontId="12" fillId="0" borderId="0" xfId="43" applyFont="1" applyBorder="1" applyAlignment="1">
      <alignment vertical="top"/>
    </xf>
    <xf numFmtId="0" fontId="65" fillId="0" borderId="0" xfId="49" applyFont="1"/>
    <xf numFmtId="0" fontId="55" fillId="0" borderId="0" xfId="43" applyBorder="1" applyAlignment="1">
      <alignment horizontal="left" vertical="top" wrapText="1"/>
    </xf>
    <xf numFmtId="0" fontId="55" fillId="0" borderId="0" xfId="43" applyAlignment="1">
      <alignment horizontal="left" vertical="top" wrapText="1"/>
    </xf>
    <xf numFmtId="0" fontId="6" fillId="0" borderId="0" xfId="43" applyFont="1"/>
    <xf numFmtId="0" fontId="55" fillId="0" borderId="0" xfId="43" applyBorder="1" applyAlignment="1">
      <alignment horizontal="left" vertical="top" wrapText="1"/>
    </xf>
    <xf numFmtId="0" fontId="55" fillId="0" borderId="0" xfId="43" applyAlignment="1">
      <alignment horizontal="left" vertical="top" wrapText="1"/>
    </xf>
    <xf numFmtId="0" fontId="57" fillId="20" borderId="306" xfId="43" applyFont="1" applyFill="1" applyBorder="1" applyAlignment="1">
      <alignment vertical="top"/>
    </xf>
    <xf numFmtId="0" fontId="57" fillId="20" borderId="68" xfId="43" applyFont="1" applyFill="1" applyBorder="1" applyAlignment="1">
      <alignment horizontal="left" vertical="top"/>
    </xf>
    <xf numFmtId="0" fontId="57" fillId="20" borderId="43" xfId="43" applyFont="1" applyFill="1" applyBorder="1" applyAlignment="1">
      <alignment horizontal="left" vertical="top"/>
    </xf>
    <xf numFmtId="0" fontId="57" fillId="20" borderId="0" xfId="43" applyFont="1" applyFill="1" applyAlignment="1">
      <alignment horizontal="left" vertical="top"/>
    </xf>
    <xf numFmtId="0" fontId="28" fillId="0" borderId="0" xfId="57"/>
    <xf numFmtId="0" fontId="43" fillId="0" borderId="24" xfId="57" applyFont="1" applyFill="1" applyBorder="1" applyAlignment="1">
      <alignment horizontal="center"/>
    </xf>
    <xf numFmtId="0" fontId="47" fillId="0" borderId="26" xfId="57" applyFont="1" applyFill="1" applyBorder="1" applyAlignment="1">
      <alignment horizontal="center"/>
    </xf>
    <xf numFmtId="0" fontId="43" fillId="0" borderId="21" xfId="57" applyFont="1" applyFill="1" applyBorder="1" applyAlignment="1">
      <alignment horizontal="center"/>
    </xf>
    <xf numFmtId="0" fontId="43" fillId="0" borderId="179" xfId="57" applyFont="1" applyFill="1" applyBorder="1" applyAlignment="1">
      <alignment horizontal="center"/>
    </xf>
    <xf numFmtId="0" fontId="43" fillId="0" borderId="19" xfId="57" applyFont="1" applyFill="1" applyBorder="1" applyAlignment="1">
      <alignment horizontal="center"/>
    </xf>
    <xf numFmtId="0" fontId="47" fillId="0" borderId="166" xfId="57" applyFont="1" applyFill="1" applyBorder="1" applyAlignment="1">
      <alignment horizontal="center"/>
    </xf>
    <xf numFmtId="0" fontId="43" fillId="0" borderId="32" xfId="57" applyFont="1" applyFill="1" applyBorder="1" applyAlignment="1">
      <alignment horizontal="center"/>
    </xf>
    <xf numFmtId="0" fontId="43" fillId="0" borderId="34" xfId="57" applyFont="1" applyFill="1" applyBorder="1" applyAlignment="1">
      <alignment horizontal="center"/>
    </xf>
    <xf numFmtId="0" fontId="48" fillId="0" borderId="35" xfId="57" applyFont="1" applyFill="1" applyBorder="1" applyAlignment="1">
      <alignment horizontal="center"/>
    </xf>
    <xf numFmtId="0" fontId="43" fillId="0" borderId="48" xfId="57" applyFont="1" applyFill="1" applyBorder="1" applyAlignment="1">
      <alignment horizontal="center"/>
    </xf>
    <xf numFmtId="0" fontId="43" fillId="0" borderId="168" xfId="57" applyFont="1" applyFill="1" applyBorder="1" applyAlignment="1">
      <alignment horizontal="left"/>
    </xf>
    <xf numFmtId="0" fontId="43" fillId="0" borderId="177" xfId="57" applyFont="1" applyFill="1" applyBorder="1" applyAlignment="1">
      <alignment horizontal="center"/>
    </xf>
    <xf numFmtId="0" fontId="41" fillId="0" borderId="18" xfId="57" applyFont="1" applyFill="1" applyBorder="1" applyAlignment="1">
      <alignment horizontal="left"/>
    </xf>
    <xf numFmtId="0" fontId="43" fillId="0" borderId="41" xfId="57" applyFont="1" applyFill="1" applyBorder="1" applyAlignment="1">
      <alignment horizontal="center"/>
    </xf>
    <xf numFmtId="0" fontId="56" fillId="0" borderId="44" xfId="57" applyFont="1" applyFill="1" applyBorder="1" applyAlignment="1">
      <alignment horizontal="center"/>
    </xf>
    <xf numFmtId="0" fontId="43" fillId="0" borderId="40" xfId="57" applyFont="1" applyFill="1" applyBorder="1" applyAlignment="1">
      <alignment horizontal="center"/>
    </xf>
    <xf numFmtId="0" fontId="48" fillId="0" borderId="42" xfId="57" applyFont="1" applyFill="1" applyBorder="1" applyAlignment="1">
      <alignment horizontal="center"/>
    </xf>
    <xf numFmtId="0" fontId="56" fillId="0" borderId="42" xfId="57" applyFont="1" applyFill="1" applyBorder="1" applyAlignment="1">
      <alignment horizontal="center"/>
    </xf>
    <xf numFmtId="0" fontId="43" fillId="0" borderId="43" xfId="57" applyFont="1" applyFill="1" applyBorder="1" applyAlignment="1">
      <alignment horizontal="center"/>
    </xf>
    <xf numFmtId="0" fontId="48" fillId="0" borderId="44" xfId="57" applyFont="1" applyFill="1" applyBorder="1" applyAlignment="1">
      <alignment horizontal="center"/>
    </xf>
    <xf numFmtId="0" fontId="28" fillId="0" borderId="0" xfId="57" applyFont="1"/>
    <xf numFmtId="0" fontId="41" fillId="0" borderId="177" xfId="57" applyFont="1" applyFill="1" applyBorder="1" applyAlignment="1">
      <alignment horizontal="left"/>
    </xf>
    <xf numFmtId="0" fontId="43" fillId="0" borderId="171" xfId="57" applyFont="1" applyFill="1" applyBorder="1" applyAlignment="1">
      <alignment horizontal="center"/>
    </xf>
    <xf numFmtId="0" fontId="56" fillId="0" borderId="170" xfId="57" applyFont="1" applyFill="1" applyBorder="1" applyAlignment="1">
      <alignment horizontal="center"/>
    </xf>
    <xf numFmtId="0" fontId="43" fillId="0" borderId="172" xfId="57" applyFont="1" applyFill="1" applyBorder="1" applyAlignment="1">
      <alignment horizontal="center"/>
    </xf>
    <xf numFmtId="0" fontId="48" fillId="0" borderId="178" xfId="57" applyFont="1" applyFill="1" applyBorder="1" applyAlignment="1">
      <alignment horizontal="center"/>
    </xf>
    <xf numFmtId="0" fontId="56" fillId="0" borderId="178" xfId="57" applyFont="1" applyFill="1" applyBorder="1" applyAlignment="1">
      <alignment horizontal="center"/>
    </xf>
    <xf numFmtId="0" fontId="48" fillId="0" borderId="170" xfId="57" applyFont="1" applyFill="1" applyBorder="1" applyAlignment="1">
      <alignment horizontal="center"/>
    </xf>
    <xf numFmtId="0" fontId="28" fillId="0" borderId="172" xfId="57" applyBorder="1"/>
    <xf numFmtId="0" fontId="28" fillId="0" borderId="171" xfId="57" applyBorder="1"/>
    <xf numFmtId="0" fontId="41" fillId="19" borderId="177" xfId="57" applyFont="1" applyFill="1" applyBorder="1"/>
    <xf numFmtId="0" fontId="43" fillId="0" borderId="168" xfId="57" applyFont="1" applyFill="1" applyBorder="1" applyAlignment="1">
      <alignment horizontal="right"/>
    </xf>
    <xf numFmtId="0" fontId="41" fillId="0" borderId="177" xfId="57" applyFont="1" applyFill="1" applyBorder="1" applyAlignment="1">
      <alignment horizontal="left" wrapText="1"/>
    </xf>
    <xf numFmtId="0" fontId="41" fillId="19" borderId="177" xfId="57" applyFont="1" applyFill="1" applyBorder="1" applyAlignment="1">
      <alignment horizontal="left" wrapText="1"/>
    </xf>
    <xf numFmtId="0" fontId="28" fillId="0" borderId="179" xfId="57" applyFont="1" applyBorder="1"/>
    <xf numFmtId="0" fontId="28" fillId="0" borderId="171" xfId="57" applyFont="1" applyBorder="1"/>
    <xf numFmtId="0" fontId="28" fillId="0" borderId="170" xfId="57" applyFont="1" applyBorder="1"/>
    <xf numFmtId="0" fontId="49" fillId="0" borderId="167" xfId="57" applyFont="1" applyFill="1" applyBorder="1" applyAlignment="1">
      <alignment wrapText="1"/>
    </xf>
    <xf numFmtId="0" fontId="43" fillId="0" borderId="180" xfId="57" applyFont="1" applyFill="1" applyBorder="1" applyAlignment="1">
      <alignment horizontal="center"/>
    </xf>
    <xf numFmtId="0" fontId="56" fillId="0" borderId="184" xfId="57" applyFont="1" applyFill="1" applyBorder="1" applyAlignment="1">
      <alignment horizontal="center"/>
    </xf>
    <xf numFmtId="0" fontId="43" fillId="0" borderId="22" xfId="57" applyFont="1" applyFill="1" applyBorder="1" applyAlignment="1">
      <alignment horizontal="center"/>
    </xf>
    <xf numFmtId="0" fontId="56" fillId="0" borderId="23" xfId="57" applyFont="1" applyFill="1" applyBorder="1" applyAlignment="1">
      <alignment horizontal="center"/>
    </xf>
    <xf numFmtId="0" fontId="48" fillId="0" borderId="23" xfId="57" applyFont="1" applyFill="1" applyBorder="1" applyAlignment="1">
      <alignment horizontal="center"/>
    </xf>
    <xf numFmtId="0" fontId="48" fillId="0" borderId="182" xfId="57" applyFont="1" applyFill="1" applyBorder="1" applyAlignment="1">
      <alignment horizontal="center"/>
    </xf>
    <xf numFmtId="0" fontId="28" fillId="0" borderId="177" xfId="57" applyBorder="1"/>
    <xf numFmtId="0" fontId="43" fillId="0" borderId="280" xfId="57" applyFont="1" applyFill="1" applyBorder="1" applyAlignment="1">
      <alignment horizontal="center"/>
    </xf>
    <xf numFmtId="0" fontId="56" fillId="0" borderId="281" xfId="57" applyFont="1" applyFill="1" applyBorder="1" applyAlignment="1">
      <alignment horizontal="center"/>
    </xf>
    <xf numFmtId="0" fontId="43" fillId="0" borderId="20" xfId="57" applyFont="1" applyFill="1" applyBorder="1" applyAlignment="1">
      <alignment horizontal="center"/>
    </xf>
    <xf numFmtId="0" fontId="43" fillId="0" borderId="307" xfId="57" applyFont="1" applyFill="1" applyBorder="1" applyAlignment="1">
      <alignment horizontal="center"/>
    </xf>
    <xf numFmtId="0" fontId="28" fillId="0" borderId="168" xfId="57" applyBorder="1"/>
    <xf numFmtId="0" fontId="43" fillId="0" borderId="168" xfId="57" applyFont="1" applyFill="1" applyBorder="1" applyAlignment="1">
      <alignment horizontal="center"/>
    </xf>
    <xf numFmtId="0" fontId="41" fillId="0" borderId="49" xfId="57" applyFont="1" applyFill="1" applyBorder="1" applyAlignment="1">
      <alignment horizontal="left"/>
    </xf>
    <xf numFmtId="0" fontId="43" fillId="0" borderId="16" xfId="57" applyFont="1" applyFill="1" applyBorder="1" applyAlignment="1">
      <alignment horizontal="center"/>
    </xf>
    <xf numFmtId="0" fontId="43" fillId="0" borderId="18" xfId="57" applyFont="1" applyFill="1" applyBorder="1" applyAlignment="1">
      <alignment horizontal="center"/>
    </xf>
    <xf numFmtId="0" fontId="56" fillId="0" borderId="17" xfId="57" applyFont="1" applyFill="1" applyBorder="1" applyAlignment="1">
      <alignment horizontal="center"/>
    </xf>
    <xf numFmtId="0" fontId="41" fillId="19" borderId="177" xfId="57" applyFont="1" applyFill="1" applyBorder="1" applyAlignment="1">
      <alignment horizontal="left"/>
    </xf>
    <xf numFmtId="0" fontId="49" fillId="0" borderId="167" xfId="57" applyFont="1" applyFill="1" applyBorder="1" applyAlignment="1">
      <alignment horizontal="left"/>
    </xf>
    <xf numFmtId="0" fontId="56" fillId="0" borderId="165" xfId="57" applyFont="1" applyFill="1" applyBorder="1" applyAlignment="1">
      <alignment horizontal="center"/>
    </xf>
    <xf numFmtId="0" fontId="43" fillId="0" borderId="20" xfId="57" applyFont="1" applyFill="1" applyBorder="1" applyAlignment="1">
      <alignment horizontal="left"/>
    </xf>
    <xf numFmtId="0" fontId="49" fillId="0" borderId="13" xfId="57" applyFont="1" applyFill="1" applyBorder="1" applyAlignment="1">
      <alignment horizontal="left"/>
    </xf>
    <xf numFmtId="0" fontId="56" fillId="0" borderId="14" xfId="57" applyFont="1" applyFill="1" applyBorder="1" applyAlignment="1">
      <alignment horizontal="center"/>
    </xf>
    <xf numFmtId="0" fontId="43" fillId="0" borderId="13" xfId="57" applyFont="1" applyFill="1" applyBorder="1" applyAlignment="1">
      <alignment horizontal="center"/>
    </xf>
    <xf numFmtId="0" fontId="48" fillId="0" borderId="14" xfId="57" applyFont="1" applyFill="1" applyBorder="1" applyAlignment="1">
      <alignment horizontal="center"/>
    </xf>
    <xf numFmtId="0" fontId="48" fillId="0" borderId="33" xfId="57" applyFont="1" applyFill="1" applyBorder="1" applyAlignment="1">
      <alignment horizontal="center"/>
    </xf>
    <xf numFmtId="0" fontId="45" fillId="0" borderId="172" xfId="57" applyFont="1" applyFill="1" applyBorder="1" applyAlignment="1">
      <alignment wrapText="1"/>
    </xf>
    <xf numFmtId="0" fontId="44" fillId="0" borderId="172" xfId="57" applyFont="1" applyFill="1" applyBorder="1" applyAlignment="1">
      <alignment horizontal="center"/>
    </xf>
    <xf numFmtId="0" fontId="44" fillId="0" borderId="171" xfId="57" applyFont="1" applyFill="1" applyBorder="1" applyAlignment="1">
      <alignment horizontal="center"/>
    </xf>
    <xf numFmtId="0" fontId="46" fillId="0" borderId="178" xfId="57" applyFont="1" applyFill="1" applyBorder="1" applyAlignment="1">
      <alignment horizontal="center"/>
    </xf>
    <xf numFmtId="0" fontId="44" fillId="0" borderId="179" xfId="57" applyFont="1" applyFill="1" applyBorder="1" applyAlignment="1">
      <alignment horizontal="center"/>
    </xf>
    <xf numFmtId="0" fontId="46" fillId="0" borderId="170" xfId="57" applyFont="1" applyFill="1" applyBorder="1" applyAlignment="1">
      <alignment horizontal="center"/>
    </xf>
    <xf numFmtId="0" fontId="49" fillId="0" borderId="172" xfId="57" applyFont="1" applyFill="1" applyBorder="1" applyAlignment="1">
      <alignment horizontal="left"/>
    </xf>
    <xf numFmtId="0" fontId="49" fillId="19" borderId="38" xfId="57" applyFont="1" applyFill="1" applyBorder="1" applyAlignment="1">
      <alignment horizontal="left"/>
    </xf>
    <xf numFmtId="0" fontId="43" fillId="0" borderId="286" xfId="57" applyFont="1" applyFill="1" applyBorder="1" applyAlignment="1">
      <alignment horizontal="center"/>
    </xf>
    <xf numFmtId="0" fontId="56" fillId="0" borderId="287" xfId="57" applyFont="1" applyFill="1" applyBorder="1" applyAlignment="1">
      <alignment horizontal="center"/>
    </xf>
    <xf numFmtId="0" fontId="43" fillId="0" borderId="38" xfId="57" applyFont="1" applyFill="1" applyBorder="1" applyAlignment="1">
      <alignment horizontal="center"/>
    </xf>
    <xf numFmtId="0" fontId="48" fillId="0" borderId="287" xfId="57" applyFont="1" applyFill="1" applyBorder="1" applyAlignment="1">
      <alignment horizontal="center"/>
    </xf>
    <xf numFmtId="0" fontId="43" fillId="0" borderId="308" xfId="57" applyFont="1" applyFill="1" applyBorder="1" applyAlignment="1">
      <alignment horizontal="center"/>
    </xf>
    <xf numFmtId="0" fontId="48" fillId="0" borderId="188" xfId="57" applyFont="1" applyFill="1" applyBorder="1" applyAlignment="1">
      <alignment horizontal="center"/>
    </xf>
    <xf numFmtId="0" fontId="28" fillId="0" borderId="21" xfId="57" applyBorder="1"/>
    <xf numFmtId="0" fontId="48" fillId="0" borderId="17" xfId="57" applyFont="1" applyFill="1" applyBorder="1" applyAlignment="1">
      <alignment horizontal="center"/>
    </xf>
    <xf numFmtId="0" fontId="41" fillId="0" borderId="179" xfId="57" applyFont="1" applyFill="1" applyBorder="1"/>
    <xf numFmtId="0" fontId="41" fillId="0" borderId="172" xfId="57" applyFont="1" applyFill="1" applyBorder="1"/>
    <xf numFmtId="0" fontId="41" fillId="0" borderId="172" xfId="57" applyFont="1" applyBorder="1"/>
    <xf numFmtId="0" fontId="28" fillId="0" borderId="178" xfId="57" applyBorder="1"/>
    <xf numFmtId="0" fontId="43" fillId="0" borderId="168" xfId="57" applyFont="1" applyBorder="1" applyAlignment="1">
      <alignment horizontal="right"/>
    </xf>
    <xf numFmtId="0" fontId="41" fillId="0" borderId="18" xfId="57" applyFont="1" applyFill="1" applyBorder="1"/>
    <xf numFmtId="0" fontId="41" fillId="0" borderId="13" xfId="57" applyFont="1" applyFill="1" applyBorder="1" applyAlignment="1">
      <alignment horizontal="left"/>
    </xf>
    <xf numFmtId="0" fontId="56" fillId="0" borderId="33" xfId="57" applyFont="1" applyFill="1" applyBorder="1" applyAlignment="1">
      <alignment horizontal="center"/>
    </xf>
    <xf numFmtId="0" fontId="41" fillId="19" borderId="172" xfId="57" applyFont="1" applyFill="1" applyBorder="1"/>
    <xf numFmtId="0" fontId="49" fillId="0" borderId="18" xfId="57" applyFont="1" applyFill="1" applyBorder="1"/>
    <xf numFmtId="0" fontId="49" fillId="19" borderId="172" xfId="57" applyFont="1" applyFill="1" applyBorder="1"/>
    <xf numFmtId="0" fontId="43" fillId="0" borderId="20" xfId="57" applyFont="1" applyFill="1" applyBorder="1" applyAlignment="1"/>
    <xf numFmtId="0" fontId="43" fillId="0" borderId="306" xfId="57" applyFont="1" applyFill="1" applyBorder="1" applyAlignment="1"/>
    <xf numFmtId="0" fontId="43" fillId="0" borderId="305" xfId="57" applyFont="1" applyFill="1" applyBorder="1" applyAlignment="1"/>
    <xf numFmtId="0" fontId="41" fillId="0" borderId="13" xfId="57" applyFont="1" applyFill="1" applyBorder="1" applyAlignment="1">
      <alignment horizontal="left" wrapText="1"/>
    </xf>
    <xf numFmtId="0" fontId="43" fillId="0" borderId="26" xfId="57" applyFont="1" applyFill="1" applyBorder="1" applyAlignment="1">
      <alignment horizontal="left"/>
    </xf>
    <xf numFmtId="0" fontId="43" fillId="0" borderId="27" xfId="57" applyFont="1" applyFill="1" applyBorder="1" applyAlignment="1">
      <alignment horizontal="left"/>
    </xf>
    <xf numFmtId="0" fontId="43" fillId="0" borderId="33" xfId="57" applyFont="1" applyFill="1" applyBorder="1" applyAlignment="1">
      <alignment horizontal="left"/>
    </xf>
    <xf numFmtId="0" fontId="43" fillId="0" borderId="13" xfId="57" applyFont="1" applyFill="1" applyBorder="1" applyAlignment="1">
      <alignment horizontal="left"/>
    </xf>
    <xf numFmtId="0" fontId="43" fillId="0" borderId="14" xfId="57" applyFont="1" applyFill="1" applyBorder="1" applyAlignment="1">
      <alignment horizontal="left"/>
    </xf>
    <xf numFmtId="0" fontId="43" fillId="0" borderId="65" xfId="57" applyFont="1" applyFill="1" applyBorder="1" applyAlignment="1">
      <alignment horizontal="left"/>
    </xf>
    <xf numFmtId="0" fontId="41" fillId="0" borderId="172" xfId="57" applyFont="1" applyFill="1" applyBorder="1" applyAlignment="1">
      <alignment horizontal="left"/>
    </xf>
    <xf numFmtId="0" fontId="41" fillId="0" borderId="22" xfId="57" applyFont="1" applyFill="1" applyBorder="1" applyAlignment="1">
      <alignment horizontal="left" wrapText="1"/>
    </xf>
    <xf numFmtId="0" fontId="56" fillId="0" borderId="182" xfId="57" applyFont="1" applyFill="1" applyBorder="1" applyAlignment="1">
      <alignment horizontal="center"/>
    </xf>
    <xf numFmtId="0" fontId="43" fillId="0" borderId="176" xfId="57" applyFont="1" applyFill="1" applyBorder="1" applyAlignment="1">
      <alignment horizontal="left"/>
    </xf>
    <xf numFmtId="0" fontId="56" fillId="0" borderId="286" xfId="57" applyFont="1" applyFill="1" applyBorder="1" applyAlignment="1">
      <alignment horizontal="center"/>
    </xf>
    <xf numFmtId="0" fontId="56" fillId="0" borderId="20" xfId="57" applyFont="1" applyFill="1" applyBorder="1" applyAlignment="1">
      <alignment horizontal="center"/>
    </xf>
    <xf numFmtId="0" fontId="56" fillId="0" borderId="260" xfId="57" applyFont="1" applyFill="1" applyBorder="1" applyAlignment="1">
      <alignment horizontal="center"/>
    </xf>
    <xf numFmtId="0" fontId="41" fillId="0" borderId="22" xfId="57" applyFont="1" applyFill="1" applyBorder="1"/>
    <xf numFmtId="0" fontId="56" fillId="0" borderId="188" xfId="57" applyFont="1" applyFill="1" applyBorder="1" applyAlignment="1">
      <alignment horizontal="center"/>
    </xf>
    <xf numFmtId="0" fontId="49" fillId="0" borderId="32" xfId="57" applyFont="1" applyFill="1" applyBorder="1" applyAlignment="1">
      <alignment wrapText="1"/>
    </xf>
    <xf numFmtId="0" fontId="56" fillId="0" borderId="192" xfId="57" applyFont="1" applyFill="1" applyBorder="1" applyAlignment="1">
      <alignment horizontal="center"/>
    </xf>
    <xf numFmtId="0" fontId="43" fillId="0" borderId="281" xfId="57" applyFont="1" applyFill="1" applyBorder="1" applyAlignment="1">
      <alignment horizontal="center"/>
    </xf>
    <xf numFmtId="0" fontId="48" fillId="0" borderId="281" xfId="57" applyFont="1" applyFill="1" applyBorder="1" applyAlignment="1">
      <alignment horizontal="center"/>
    </xf>
    <xf numFmtId="0" fontId="43" fillId="0" borderId="173" xfId="57" applyFont="1" applyFill="1" applyBorder="1" applyAlignment="1">
      <alignment horizontal="center"/>
    </xf>
    <xf numFmtId="0" fontId="41" fillId="0" borderId="0" xfId="57" applyFont="1" applyFill="1"/>
    <xf numFmtId="0" fontId="41" fillId="0" borderId="0" xfId="57" applyFont="1" applyFill="1" applyBorder="1"/>
    <xf numFmtId="0" fontId="43" fillId="0" borderId="31" xfId="57" applyFont="1" applyFill="1" applyBorder="1"/>
    <xf numFmtId="0" fontId="43" fillId="0" borderId="14" xfId="57" applyFont="1" applyFill="1" applyBorder="1" applyAlignment="1">
      <alignment horizontal="center"/>
    </xf>
    <xf numFmtId="0" fontId="43" fillId="0" borderId="23" xfId="57" applyFont="1" applyFill="1" applyBorder="1" applyAlignment="1">
      <alignment horizontal="center"/>
    </xf>
    <xf numFmtId="0" fontId="28" fillId="0" borderId="0" xfId="57" applyFill="1"/>
    <xf numFmtId="0" fontId="50" fillId="0" borderId="0" xfId="57" applyFont="1" applyFill="1" applyAlignment="1">
      <alignment horizontal="left"/>
    </xf>
    <xf numFmtId="0" fontId="72" fillId="22" borderId="82" xfId="50" applyFont="1" applyFill="1" applyBorder="1" applyAlignment="1"/>
    <xf numFmtId="0" fontId="72" fillId="22" borderId="82" xfId="50" applyFont="1" applyFill="1" applyBorder="1" applyAlignment="1">
      <alignment wrapText="1"/>
    </xf>
    <xf numFmtId="0" fontId="54" fillId="0" borderId="83" xfId="50" applyFont="1" applyFill="1" applyBorder="1" applyAlignment="1"/>
    <xf numFmtId="0" fontId="54" fillId="0" borderId="82" xfId="50" applyFont="1" applyFill="1" applyBorder="1" applyAlignment="1"/>
    <xf numFmtId="49" fontId="54" fillId="0" borderId="83" xfId="50" applyNumberFormat="1" applyFont="1" applyFill="1" applyBorder="1" applyAlignment="1"/>
    <xf numFmtId="0" fontId="54" fillId="0" borderId="83" xfId="50" applyFont="1" applyFill="1" applyBorder="1" applyAlignment="1">
      <alignment wrapText="1"/>
    </xf>
    <xf numFmtId="0" fontId="54" fillId="0" borderId="319" xfId="50" applyFont="1" applyFill="1" applyBorder="1" applyAlignment="1">
      <alignment wrapText="1"/>
    </xf>
    <xf numFmtId="0" fontId="54" fillId="0" borderId="320" xfId="50" applyFont="1" applyFill="1" applyBorder="1" applyAlignment="1"/>
    <xf numFmtId="0" fontId="54" fillId="0" borderId="131" xfId="50" applyFont="1" applyFill="1" applyBorder="1" applyAlignment="1"/>
    <xf numFmtId="0" fontId="54" fillId="0" borderId="315" xfId="50" applyFont="1" applyFill="1" applyBorder="1" applyAlignment="1">
      <alignment wrapText="1"/>
    </xf>
    <xf numFmtId="0" fontId="54" fillId="0" borderId="319" xfId="50" applyFont="1" applyFill="1" applyBorder="1" applyAlignment="1"/>
    <xf numFmtId="0" fontId="54" fillId="0" borderId="315" xfId="50" applyFont="1" applyFill="1" applyBorder="1" applyAlignment="1"/>
    <xf numFmtId="49" fontId="54" fillId="0" borderId="83" xfId="50" applyNumberFormat="1" applyFont="1" applyFill="1" applyBorder="1" applyAlignment="1">
      <alignment wrapText="1"/>
    </xf>
    <xf numFmtId="0" fontId="72" fillId="0" borderId="326" xfId="50" applyFont="1" applyFill="1" applyBorder="1" applyAlignment="1"/>
    <xf numFmtId="0" fontId="72" fillId="0" borderId="326" xfId="50" applyFont="1" applyFill="1" applyBorder="1" applyAlignment="1">
      <alignment wrapText="1"/>
    </xf>
    <xf numFmtId="0" fontId="72" fillId="0" borderId="82" xfId="50" applyFont="1" applyFill="1" applyBorder="1" applyAlignment="1">
      <alignment wrapText="1"/>
    </xf>
    <xf numFmtId="49" fontId="74" fillId="23" borderId="233" xfId="50" applyNumberFormat="1" applyFont="1" applyFill="1" applyBorder="1" applyAlignment="1"/>
    <xf numFmtId="0" fontId="54" fillId="23" borderId="227" xfId="50" applyFont="1" applyFill="1" applyBorder="1" applyAlignment="1"/>
    <xf numFmtId="0" fontId="54" fillId="23" borderId="232" xfId="50" applyFont="1" applyFill="1" applyBorder="1" applyAlignment="1"/>
    <xf numFmtId="49" fontId="74" fillId="23" borderId="100" xfId="50" applyNumberFormat="1" applyFont="1" applyFill="1" applyBorder="1" applyAlignment="1">
      <alignment vertical="top"/>
    </xf>
    <xf numFmtId="0" fontId="54" fillId="23" borderId="99" xfId="50" applyFont="1" applyFill="1" applyBorder="1" applyAlignment="1"/>
    <xf numFmtId="0" fontId="54" fillId="23" borderId="112" xfId="50" applyFont="1" applyFill="1" applyBorder="1" applyAlignment="1"/>
    <xf numFmtId="0" fontId="43" fillId="0" borderId="27" xfId="57" applyFont="1" applyFill="1" applyBorder="1" applyAlignment="1">
      <alignment horizontal="center"/>
    </xf>
    <xf numFmtId="0" fontId="43" fillId="0" borderId="185" xfId="57" applyFont="1" applyFill="1" applyBorder="1" applyAlignment="1">
      <alignment horizontal="center"/>
    </xf>
    <xf numFmtId="0" fontId="43" fillId="0" borderId="29" xfId="57" applyFont="1" applyFill="1" applyBorder="1" applyAlignment="1">
      <alignment horizontal="center"/>
    </xf>
    <xf numFmtId="0" fontId="43" fillId="0" borderId="25" xfId="57" applyFont="1" applyFill="1" applyBorder="1" applyAlignment="1">
      <alignment horizontal="left"/>
    </xf>
    <xf numFmtId="0" fontId="43" fillId="0" borderId="305" xfId="57" applyFont="1" applyFill="1" applyBorder="1" applyAlignment="1">
      <alignment horizontal="left"/>
    </xf>
    <xf numFmtId="0" fontId="43" fillId="0" borderId="26" xfId="57" applyFont="1" applyFill="1" applyBorder="1" applyAlignment="1">
      <alignment horizontal="center"/>
    </xf>
    <xf numFmtId="0" fontId="43" fillId="0" borderId="306" xfId="57" applyFont="1" applyFill="1" applyBorder="1" applyAlignment="1">
      <alignment horizontal="left"/>
    </xf>
    <xf numFmtId="0" fontId="43" fillId="0" borderId="0" xfId="57" applyFont="1" applyFill="1" applyBorder="1" applyAlignment="1">
      <alignment horizontal="center"/>
    </xf>
    <xf numFmtId="0" fontId="43" fillId="0" borderId="0" xfId="57" applyFont="1" applyFill="1" applyBorder="1" applyAlignment="1">
      <alignment horizontal="left"/>
    </xf>
    <xf numFmtId="0" fontId="40" fillId="0" borderId="0" xfId="57" applyFont="1" applyAlignment="1">
      <alignment horizontal="center"/>
    </xf>
    <xf numFmtId="0" fontId="40" fillId="0" borderId="0" xfId="57" applyFont="1" applyAlignment="1">
      <alignment horizontal="center"/>
    </xf>
    <xf numFmtId="0" fontId="40" fillId="0" borderId="0" xfId="57" applyFont="1" applyAlignment="1">
      <alignment horizontal="center" wrapText="1"/>
    </xf>
    <xf numFmtId="0" fontId="28" fillId="0" borderId="0" xfId="57" applyAlignment="1">
      <alignment horizontal="center" wrapText="1"/>
    </xf>
    <xf numFmtId="0" fontId="42" fillId="0" borderId="0" xfId="57" applyFont="1" applyAlignment="1">
      <alignment horizontal="center"/>
    </xf>
    <xf numFmtId="0" fontId="43" fillId="0" borderId="0" xfId="57" applyFont="1" applyFill="1" applyBorder="1" applyAlignment="1">
      <alignment horizontal="left"/>
    </xf>
    <xf numFmtId="0" fontId="43" fillId="0" borderId="47" xfId="57" applyFont="1" applyFill="1" applyBorder="1" applyAlignment="1">
      <alignment horizontal="left"/>
    </xf>
    <xf numFmtId="0" fontId="43" fillId="0" borderId="27" xfId="57" applyFont="1" applyFill="1" applyBorder="1" applyAlignment="1">
      <alignment horizontal="center" vertical="center"/>
    </xf>
    <xf numFmtId="0" fontId="41" fillId="0" borderId="14" xfId="57" applyFont="1" applyFill="1" applyBorder="1" applyAlignment="1">
      <alignment horizontal="center" vertical="center" wrapText="1"/>
    </xf>
    <xf numFmtId="0" fontId="41" fillId="0" borderId="178" xfId="57" applyFont="1" applyFill="1" applyBorder="1" applyAlignment="1">
      <alignment horizontal="center" vertical="center"/>
    </xf>
    <xf numFmtId="0" fontId="41" fillId="0" borderId="168" xfId="57" applyFont="1" applyFill="1" applyBorder="1" applyAlignment="1">
      <alignment horizontal="center" vertical="center"/>
    </xf>
    <xf numFmtId="0" fontId="43" fillId="0" borderId="171" xfId="57" applyFont="1" applyFill="1" applyBorder="1" applyAlignment="1">
      <alignment horizontal="center" vertical="center" wrapText="1"/>
    </xf>
    <xf numFmtId="0" fontId="43" fillId="0" borderId="180" xfId="57" applyFont="1" applyFill="1" applyBorder="1" applyAlignment="1">
      <alignment horizontal="center" vertical="center" wrapText="1"/>
    </xf>
    <xf numFmtId="0" fontId="43" fillId="0" borderId="180" xfId="57" applyFont="1" applyFill="1" applyBorder="1" applyAlignment="1">
      <alignment horizontal="center" vertical="center"/>
    </xf>
    <xf numFmtId="0" fontId="43" fillId="0" borderId="27" xfId="57" applyFont="1" applyFill="1" applyBorder="1" applyAlignment="1">
      <alignment horizontal="center" vertical="center" wrapText="1"/>
    </xf>
    <xf numFmtId="0" fontId="43" fillId="0" borderId="27" xfId="57" applyFont="1" applyFill="1" applyBorder="1" applyAlignment="1">
      <alignment vertical="center" wrapText="1"/>
    </xf>
    <xf numFmtId="0" fontId="43" fillId="0" borderId="171" xfId="57" applyFont="1" applyFill="1" applyBorder="1" applyAlignment="1">
      <alignment vertical="center" wrapText="1"/>
    </xf>
    <xf numFmtId="0" fontId="43" fillId="0" borderId="180" xfId="57" applyFont="1" applyFill="1" applyBorder="1" applyAlignment="1">
      <alignment vertical="center" wrapText="1"/>
    </xf>
    <xf numFmtId="0" fontId="43" fillId="0" borderId="27" xfId="57" applyFont="1" applyFill="1" applyBorder="1" applyAlignment="1">
      <alignment horizontal="center" vertical="center" textRotation="90" wrapText="1"/>
    </xf>
    <xf numFmtId="0" fontId="43" fillId="0" borderId="171" xfId="57" applyFont="1" applyFill="1" applyBorder="1" applyAlignment="1">
      <alignment horizontal="center" vertical="center" textRotation="90" wrapText="1"/>
    </xf>
    <xf numFmtId="0" fontId="43" fillId="0" borderId="165" xfId="57" applyFont="1" applyFill="1" applyBorder="1" applyAlignment="1">
      <alignment horizontal="center" vertical="center" textRotation="90" wrapText="1"/>
    </xf>
    <xf numFmtId="0" fontId="43" fillId="0" borderId="25" xfId="57" applyFont="1" applyFill="1" applyBorder="1" applyAlignment="1">
      <alignment horizontal="left"/>
    </xf>
    <xf numFmtId="0" fontId="43" fillId="0" borderId="306" xfId="57" applyFont="1" applyFill="1" applyBorder="1" applyAlignment="1">
      <alignment horizontal="left"/>
    </xf>
    <xf numFmtId="0" fontId="43" fillId="0" borderId="305" xfId="57" applyFont="1" applyFill="1" applyBorder="1" applyAlignment="1">
      <alignment horizontal="left"/>
    </xf>
    <xf numFmtId="0" fontId="43" fillId="0" borderId="20" xfId="57" applyFont="1" applyFill="1" applyBorder="1" applyAlignment="1">
      <alignment horizontal="center" wrapText="1"/>
    </xf>
    <xf numFmtId="0" fontId="43" fillId="0" borderId="0" xfId="57" applyFont="1" applyFill="1" applyBorder="1" applyAlignment="1">
      <alignment horizontal="center"/>
    </xf>
    <xf numFmtId="0" fontId="43" fillId="0" borderId="27" xfId="57" applyFont="1" applyFill="1" applyBorder="1" applyAlignment="1">
      <alignment horizontal="center"/>
    </xf>
    <xf numFmtId="0" fontId="43" fillId="0" borderId="25" xfId="57" applyFont="1" applyFill="1" applyBorder="1" applyAlignment="1">
      <alignment horizontal="center"/>
    </xf>
    <xf numFmtId="0" fontId="43" fillId="0" borderId="305" xfId="57" applyFont="1" applyFill="1" applyBorder="1" applyAlignment="1">
      <alignment horizontal="center"/>
    </xf>
    <xf numFmtId="0" fontId="43" fillId="0" borderId="185" xfId="57" applyFont="1" applyFill="1" applyBorder="1" applyAlignment="1">
      <alignment horizontal="center"/>
    </xf>
    <xf numFmtId="0" fontId="43" fillId="0" borderId="29" xfId="57" applyFont="1" applyFill="1" applyBorder="1" applyAlignment="1">
      <alignment horizontal="center"/>
    </xf>
    <xf numFmtId="0" fontId="43" fillId="0" borderId="26" xfId="57" applyFont="1" applyFill="1" applyBorder="1" applyAlignment="1">
      <alignment horizontal="center"/>
    </xf>
    <xf numFmtId="0" fontId="57" fillId="20" borderId="20" xfId="43" applyFont="1" applyFill="1" applyBorder="1" applyAlignment="1">
      <alignment horizontal="left"/>
    </xf>
    <xf numFmtId="0" fontId="57" fillId="20" borderId="53" xfId="43" applyFont="1" applyFill="1" applyBorder="1" applyAlignment="1">
      <alignment horizontal="left"/>
    </xf>
    <xf numFmtId="0" fontId="57" fillId="20" borderId="52" xfId="43" applyFont="1" applyFill="1" applyBorder="1" applyAlignment="1">
      <alignment horizontal="left"/>
    </xf>
    <xf numFmtId="0" fontId="55" fillId="0" borderId="33" xfId="43" applyBorder="1" applyAlignment="1">
      <alignment horizontal="center" vertical="center" wrapText="1"/>
    </xf>
    <xf numFmtId="0" fontId="55" fillId="0" borderId="66" xfId="43" applyBorder="1" applyAlignment="1">
      <alignment horizontal="center" vertical="center" wrapText="1"/>
    </xf>
    <xf numFmtId="0" fontId="55" fillId="0" borderId="65" xfId="43" applyBorder="1" applyAlignment="1">
      <alignment horizontal="center" vertical="center" wrapText="1"/>
    </xf>
    <xf numFmtId="0" fontId="55" fillId="0" borderId="56" xfId="43" applyBorder="1" applyAlignment="1">
      <alignment horizontal="center" vertical="center" wrapText="1"/>
    </xf>
    <xf numFmtId="0" fontId="55" fillId="0" borderId="64" xfId="43" applyBorder="1" applyAlignment="1">
      <alignment horizontal="center" vertical="center" wrapText="1"/>
    </xf>
    <xf numFmtId="0" fontId="55" fillId="0" borderId="58" xfId="43" applyBorder="1" applyAlignment="1">
      <alignment horizontal="center" vertical="center" wrapText="1"/>
    </xf>
    <xf numFmtId="0" fontId="55" fillId="20" borderId="63" xfId="43" applyFill="1" applyBorder="1" applyAlignment="1">
      <alignment horizontal="left"/>
    </xf>
    <xf numFmtId="0" fontId="55" fillId="20" borderId="62" xfId="43" applyFill="1" applyBorder="1" applyAlignment="1">
      <alignment horizontal="left"/>
    </xf>
    <xf numFmtId="0" fontId="55" fillId="20" borderId="28" xfId="43" applyFill="1" applyBorder="1" applyAlignment="1">
      <alignment horizontal="left"/>
    </xf>
    <xf numFmtId="0" fontId="55" fillId="0" borderId="55" xfId="43" applyBorder="1" applyAlignment="1">
      <alignment horizontal="center" vertical="center" wrapText="1"/>
    </xf>
    <xf numFmtId="0" fontId="55" fillId="0" borderId="62" xfId="43" applyBorder="1" applyAlignment="1">
      <alignment horizontal="center" vertical="center" wrapText="1"/>
    </xf>
    <xf numFmtId="0" fontId="55" fillId="0" borderId="39" xfId="43" applyBorder="1" applyAlignment="1">
      <alignment horizontal="center" vertical="center" wrapText="1"/>
    </xf>
    <xf numFmtId="0" fontId="57" fillId="20" borderId="25" xfId="43" applyFont="1" applyFill="1" applyBorder="1" applyAlignment="1">
      <alignment horizontal="left" vertical="top" wrapText="1"/>
    </xf>
    <xf numFmtId="0" fontId="57" fillId="20" borderId="45" xfId="43" applyFont="1" applyFill="1" applyBorder="1" applyAlignment="1">
      <alignment horizontal="left" vertical="top" wrapText="1"/>
    </xf>
    <xf numFmtId="0" fontId="57" fillId="20" borderId="51" xfId="43" applyFont="1" applyFill="1" applyBorder="1" applyAlignment="1">
      <alignment horizontal="left" vertical="top" wrapText="1"/>
    </xf>
    <xf numFmtId="0" fontId="55" fillId="0" borderId="50" xfId="43" applyBorder="1" applyAlignment="1">
      <alignment horizontal="left" vertical="top" wrapText="1"/>
    </xf>
    <xf numFmtId="0" fontId="55" fillId="0" borderId="45" xfId="43" applyBorder="1" applyAlignment="1">
      <alignment horizontal="left" vertical="top" wrapText="1"/>
    </xf>
    <xf numFmtId="0" fontId="55" fillId="0" borderId="46" xfId="43" applyBorder="1" applyAlignment="1">
      <alignment horizontal="left" vertical="top" wrapText="1"/>
    </xf>
    <xf numFmtId="0" fontId="57" fillId="20" borderId="13" xfId="43" applyFont="1" applyFill="1" applyBorder="1" applyAlignment="1">
      <alignment horizontal="left" vertical="top" wrapText="1"/>
    </xf>
    <xf numFmtId="0" fontId="57" fillId="20" borderId="14" xfId="43" applyFont="1" applyFill="1" applyBorder="1" applyAlignment="1">
      <alignment horizontal="left" vertical="top" wrapText="1"/>
    </xf>
    <xf numFmtId="0" fontId="57" fillId="20" borderId="18" xfId="43" applyFont="1" applyFill="1" applyBorder="1" applyAlignment="1">
      <alignment horizontal="left" vertical="top" wrapText="1"/>
    </xf>
    <xf numFmtId="0" fontId="57" fillId="20" borderId="17" xfId="43" applyFont="1" applyFill="1" applyBorder="1" applyAlignment="1">
      <alignment horizontal="left" vertical="top" wrapText="1"/>
    </xf>
    <xf numFmtId="0" fontId="57" fillId="20" borderId="11" xfId="43" applyFont="1" applyFill="1" applyBorder="1" applyAlignment="1">
      <alignment horizontal="left" vertical="top" wrapText="1"/>
    </xf>
    <xf numFmtId="0" fontId="57" fillId="20" borderId="60" xfId="43" applyFont="1" applyFill="1" applyBorder="1" applyAlignment="1">
      <alignment horizontal="left" vertical="top" wrapText="1"/>
    </xf>
    <xf numFmtId="0" fontId="55" fillId="0" borderId="26" xfId="43" applyFont="1" applyBorder="1" applyAlignment="1">
      <alignment horizontal="left" vertical="top" wrapText="1"/>
    </xf>
    <xf numFmtId="0" fontId="55" fillId="0" borderId="27" xfId="43" applyBorder="1" applyAlignment="1">
      <alignment horizontal="left" vertical="top" wrapText="1"/>
    </xf>
    <xf numFmtId="0" fontId="55" fillId="0" borderId="14" xfId="43" applyBorder="1" applyAlignment="1">
      <alignment horizontal="left" vertical="top" wrapText="1"/>
    </xf>
    <xf numFmtId="0" fontId="55" fillId="0" borderId="30" xfId="43" applyFont="1" applyBorder="1" applyAlignment="1">
      <alignment horizontal="left" vertical="top" wrapText="1"/>
    </xf>
    <xf numFmtId="0" fontId="55" fillId="0" borderId="64" xfId="43" applyFont="1" applyBorder="1" applyAlignment="1">
      <alignment horizontal="left" vertical="top" wrapText="1"/>
    </xf>
    <xf numFmtId="0" fontId="55" fillId="0" borderId="58" xfId="43" applyFont="1" applyBorder="1" applyAlignment="1">
      <alignment horizontal="left" vertical="top" wrapText="1"/>
    </xf>
    <xf numFmtId="0" fontId="55" fillId="0" borderId="57" xfId="43" applyFont="1" applyBorder="1" applyAlignment="1">
      <alignment horizontal="left" vertical="top" wrapText="1"/>
    </xf>
    <xf numFmtId="0" fontId="55" fillId="0" borderId="59" xfId="43" applyBorder="1" applyAlignment="1">
      <alignment horizontal="left" vertical="top" wrapText="1"/>
    </xf>
    <xf numFmtId="0" fontId="55" fillId="0" borderId="60" xfId="43" applyBorder="1" applyAlignment="1">
      <alignment horizontal="left" vertical="top" wrapText="1"/>
    </xf>
    <xf numFmtId="0" fontId="57" fillId="20" borderId="46" xfId="43" applyFont="1" applyFill="1" applyBorder="1" applyAlignment="1">
      <alignment horizontal="left" vertical="top" wrapText="1"/>
    </xf>
    <xf numFmtId="0" fontId="20" fillId="0" borderId="66" xfId="43" applyFont="1" applyBorder="1" applyAlignment="1">
      <alignment horizontal="left" vertical="top" wrapText="1"/>
    </xf>
    <xf numFmtId="0" fontId="20" fillId="0" borderId="65" xfId="43" applyFont="1" applyBorder="1" applyAlignment="1">
      <alignment horizontal="left" vertical="top" wrapText="1"/>
    </xf>
    <xf numFmtId="0" fontId="57" fillId="20" borderId="48" xfId="43" applyFont="1" applyFill="1" applyBorder="1" applyAlignment="1">
      <alignment horizontal="left" vertical="top" wrapText="1"/>
    </xf>
    <xf numFmtId="0" fontId="57" fillId="20" borderId="69" xfId="43" applyFont="1" applyFill="1" applyBorder="1" applyAlignment="1">
      <alignment horizontal="left" vertical="top" wrapText="1"/>
    </xf>
    <xf numFmtId="0" fontId="57" fillId="20" borderId="68" xfId="43" applyFont="1" applyFill="1" applyBorder="1" applyAlignment="1">
      <alignment horizontal="left" vertical="top" wrapText="1"/>
    </xf>
    <xf numFmtId="0" fontId="57" fillId="20" borderId="47" xfId="43" applyFont="1" applyFill="1" applyBorder="1" applyAlignment="1">
      <alignment horizontal="left" vertical="top" wrapText="1"/>
    </xf>
    <xf numFmtId="0" fontId="57" fillId="20" borderId="54" xfId="43" applyFont="1" applyFill="1" applyBorder="1" applyAlignment="1">
      <alignment horizontal="left" vertical="top" wrapText="1"/>
    </xf>
    <xf numFmtId="0" fontId="57" fillId="20" borderId="67" xfId="43" applyFont="1" applyFill="1" applyBorder="1" applyAlignment="1">
      <alignment horizontal="left" vertical="top" wrapText="1"/>
    </xf>
    <xf numFmtId="0" fontId="55" fillId="0" borderId="66" xfId="43" applyBorder="1" applyAlignment="1">
      <alignment horizontal="left" vertical="center" wrapText="1"/>
    </xf>
    <xf numFmtId="0" fontId="55" fillId="0" borderId="65" xfId="43" applyBorder="1" applyAlignment="1">
      <alignment horizontal="left" vertical="center" wrapText="1"/>
    </xf>
    <xf numFmtId="0" fontId="55" fillId="0" borderId="64" xfId="43" applyBorder="1" applyAlignment="1">
      <alignment horizontal="left" vertical="center" wrapText="1"/>
    </xf>
    <xf numFmtId="0" fontId="55" fillId="0" borderId="58" xfId="43" applyBorder="1" applyAlignment="1">
      <alignment horizontal="left" vertical="center" wrapText="1"/>
    </xf>
    <xf numFmtId="0" fontId="55" fillId="0" borderId="62" xfId="43" applyBorder="1" applyAlignment="1">
      <alignment horizontal="left" vertical="center" wrapText="1"/>
    </xf>
    <xf numFmtId="0" fontId="55" fillId="0" borderId="39" xfId="43" applyBorder="1" applyAlignment="1">
      <alignment horizontal="left" vertical="center" wrapText="1"/>
    </xf>
    <xf numFmtId="0" fontId="20" fillId="0" borderId="30" xfId="43" applyFont="1" applyBorder="1" applyAlignment="1">
      <alignment horizontal="left" vertical="top" wrapText="1"/>
    </xf>
    <xf numFmtId="0" fontId="20" fillId="0" borderId="64" xfId="43" applyFont="1" applyBorder="1" applyAlignment="1">
      <alignment horizontal="left" vertical="top" wrapText="1"/>
    </xf>
    <xf numFmtId="0" fontId="20" fillId="0" borderId="57" xfId="43" applyFont="1" applyBorder="1" applyAlignment="1">
      <alignment horizontal="left" vertical="top" wrapText="1"/>
    </xf>
    <xf numFmtId="0" fontId="55" fillId="0" borderId="56" xfId="43" applyBorder="1" applyAlignment="1">
      <alignment horizontal="center" vertical="top" wrapText="1"/>
    </xf>
    <xf numFmtId="0" fontId="55" fillId="0" borderId="57" xfId="43" applyBorder="1" applyAlignment="1">
      <alignment horizontal="center" vertical="top" wrapText="1"/>
    </xf>
    <xf numFmtId="0" fontId="55" fillId="0" borderId="56" xfId="43" applyBorder="1" applyAlignment="1">
      <alignment horizontal="left" vertical="top" wrapText="1"/>
    </xf>
    <xf numFmtId="0" fontId="55" fillId="0" borderId="57" xfId="43" applyBorder="1" applyAlignment="1">
      <alignment horizontal="left" vertical="top" wrapText="1"/>
    </xf>
    <xf numFmtId="0" fontId="55" fillId="0" borderId="58" xfId="43" applyBorder="1" applyAlignment="1">
      <alignment horizontal="left" vertical="top" wrapText="1"/>
    </xf>
    <xf numFmtId="0" fontId="20" fillId="0" borderId="22" xfId="43" applyFont="1" applyBorder="1" applyAlignment="1">
      <alignment horizontal="left" vertical="top" wrapText="1"/>
    </xf>
    <xf numFmtId="0" fontId="20" fillId="0" borderId="29" xfId="43" applyFont="1" applyBorder="1" applyAlignment="1">
      <alignment horizontal="left" vertical="top" wrapText="1"/>
    </xf>
    <xf numFmtId="0" fontId="55" fillId="0" borderId="29" xfId="43" applyBorder="1" applyAlignment="1">
      <alignment horizontal="center" vertical="top" wrapText="1"/>
    </xf>
    <xf numFmtId="0" fontId="55" fillId="0" borderId="29" xfId="43" applyBorder="1" applyAlignment="1">
      <alignment horizontal="left" vertical="top" wrapText="1"/>
    </xf>
    <xf numFmtId="0" fontId="55" fillId="0" borderId="23" xfId="43" applyBorder="1" applyAlignment="1">
      <alignment horizontal="left" vertical="top" wrapText="1"/>
    </xf>
    <xf numFmtId="0" fontId="55" fillId="0" borderId="56" xfId="43" applyFont="1" applyBorder="1" applyAlignment="1">
      <alignment horizontal="left" vertical="top" wrapText="1"/>
    </xf>
    <xf numFmtId="0" fontId="20" fillId="0" borderId="11" xfId="43" applyFont="1" applyBorder="1" applyAlignment="1">
      <alignment horizontal="left" vertical="top" wrapText="1"/>
    </xf>
    <xf numFmtId="0" fontId="20" fillId="0" borderId="59" xfId="43" applyFont="1" applyBorder="1" applyAlignment="1">
      <alignment horizontal="left" vertical="top" wrapText="1"/>
    </xf>
    <xf numFmtId="0" fontId="20" fillId="0" borderId="70" xfId="43" applyFont="1" applyBorder="1" applyAlignment="1">
      <alignment horizontal="left" vertical="top" wrapText="1"/>
    </xf>
    <xf numFmtId="0" fontId="20" fillId="0" borderId="12" xfId="43" applyFont="1" applyBorder="1" applyAlignment="1">
      <alignment horizontal="left" vertical="top" wrapText="1"/>
    </xf>
    <xf numFmtId="0" fontId="55" fillId="0" borderId="12" xfId="43" applyBorder="1" applyAlignment="1">
      <alignment horizontal="left" vertical="top" wrapText="1"/>
    </xf>
    <xf numFmtId="0" fontId="55" fillId="0" borderId="30" xfId="0" applyFont="1" applyBorder="1" applyAlignment="1">
      <alignment horizontal="left" vertical="top" wrapText="1"/>
    </xf>
    <xf numFmtId="0" fontId="55" fillId="0" borderId="64" xfId="0" applyFont="1" applyBorder="1" applyAlignment="1">
      <alignment horizontal="left" vertical="top" wrapText="1"/>
    </xf>
    <xf numFmtId="0" fontId="55" fillId="0" borderId="57" xfId="0" applyFont="1" applyBorder="1" applyAlignment="1">
      <alignment horizontal="left" vertical="top" wrapText="1"/>
    </xf>
    <xf numFmtId="0" fontId="59" fillId="0" borderId="59" xfId="0" applyFont="1" applyBorder="1" applyAlignment="1">
      <alignment horizontal="center" vertical="top" wrapText="1"/>
    </xf>
    <xf numFmtId="0" fontId="59" fillId="0" borderId="56" xfId="0" applyFont="1" applyBorder="1" applyAlignment="1">
      <alignment horizontal="left" vertical="top" wrapText="1"/>
    </xf>
    <xf numFmtId="0" fontId="59" fillId="0" borderId="57" xfId="0" applyFont="1" applyBorder="1" applyAlignment="1">
      <alignment horizontal="left" vertical="top" wrapText="1"/>
    </xf>
    <xf numFmtId="0" fontId="59" fillId="0" borderId="58" xfId="0" applyFont="1" applyBorder="1" applyAlignment="1">
      <alignment horizontal="left" vertical="top" wrapText="1"/>
    </xf>
    <xf numFmtId="0" fontId="59" fillId="0" borderId="12" xfId="0" applyFont="1" applyBorder="1" applyAlignment="1">
      <alignment horizontal="left" vertical="top" wrapText="1"/>
    </xf>
    <xf numFmtId="0" fontId="59" fillId="0" borderId="71" xfId="0" applyFont="1" applyBorder="1" applyAlignment="1">
      <alignment horizontal="left" vertical="top" wrapText="1"/>
    </xf>
    <xf numFmtId="0" fontId="54" fillId="0" borderId="30" xfId="43" applyFont="1" applyBorder="1" applyAlignment="1">
      <alignment horizontal="left" vertical="top" wrapText="1"/>
    </xf>
    <xf numFmtId="0" fontId="54" fillId="0" borderId="64" xfId="43" applyFont="1" applyBorder="1" applyAlignment="1">
      <alignment horizontal="left" vertical="top" wrapText="1"/>
    </xf>
    <xf numFmtId="0" fontId="54" fillId="0" borderId="57" xfId="43" applyFont="1" applyBorder="1" applyAlignment="1">
      <alignment horizontal="left" vertical="top" wrapText="1"/>
    </xf>
    <xf numFmtId="0" fontId="55" fillId="0" borderId="32" xfId="0" applyFont="1" applyBorder="1" applyAlignment="1">
      <alignment horizontal="left" vertical="top" wrapText="1"/>
    </xf>
    <xf numFmtId="0" fontId="55" fillId="0" borderId="34" xfId="0" applyFont="1" applyBorder="1" applyAlignment="1">
      <alignment horizontal="left" vertical="top" wrapText="1"/>
    </xf>
    <xf numFmtId="0" fontId="59" fillId="0" borderId="34" xfId="0" applyFont="1" applyBorder="1" applyAlignment="1">
      <alignment horizontal="center" vertical="top" wrapText="1"/>
    </xf>
    <xf numFmtId="0" fontId="59" fillId="0" borderId="34" xfId="0" applyFont="1" applyBorder="1" applyAlignment="1">
      <alignment vertical="top" wrapText="1"/>
    </xf>
    <xf numFmtId="0" fontId="59" fillId="0" borderId="34" xfId="0" applyFont="1" applyBorder="1" applyAlignment="1">
      <alignment horizontal="left" vertical="top" wrapText="1"/>
    </xf>
    <xf numFmtId="0" fontId="59" fillId="0" borderId="35" xfId="0" applyFont="1" applyBorder="1" applyAlignment="1">
      <alignment horizontal="left" vertical="top" wrapText="1"/>
    </xf>
    <xf numFmtId="0" fontId="7" fillId="0" borderId="50" xfId="43" applyFont="1" applyBorder="1" applyAlignment="1">
      <alignment horizontal="left" vertical="top" wrapText="1"/>
    </xf>
    <xf numFmtId="0" fontId="20" fillId="0" borderId="45" xfId="43" applyFont="1" applyBorder="1" applyAlignment="1">
      <alignment horizontal="left" vertical="top" wrapText="1"/>
    </xf>
    <xf numFmtId="0" fontId="20" fillId="0" borderId="46" xfId="43" applyFont="1" applyBorder="1" applyAlignment="1">
      <alignment horizontal="left" vertical="top" wrapText="1"/>
    </xf>
    <xf numFmtId="0" fontId="55" fillId="0" borderId="0" xfId="43" applyBorder="1" applyAlignment="1">
      <alignment horizontal="left" vertical="top" wrapText="1"/>
    </xf>
    <xf numFmtId="0" fontId="55" fillId="0" borderId="0" xfId="43" applyAlignment="1">
      <alignment horizontal="left" vertical="top" wrapText="1"/>
    </xf>
    <xf numFmtId="0" fontId="61" fillId="0" borderId="50" xfId="48" applyFont="1" applyBorder="1" applyAlignment="1">
      <alignment horizontal="left" vertical="top" wrapText="1"/>
    </xf>
    <xf numFmtId="0" fontId="61" fillId="0" borderId="45" xfId="48" applyFont="1" applyBorder="1" applyAlignment="1">
      <alignment horizontal="left" vertical="top" wrapText="1"/>
    </xf>
    <xf numFmtId="0" fontId="61" fillId="0" borderId="46" xfId="48" applyFont="1" applyBorder="1" applyAlignment="1">
      <alignment horizontal="left" vertical="top" wrapText="1"/>
    </xf>
    <xf numFmtId="0" fontId="55" fillId="0" borderId="0" xfId="43" applyBorder="1" applyAlignment="1">
      <alignment horizontal="left" vertical="top"/>
    </xf>
    <xf numFmtId="0" fontId="55" fillId="0" borderId="0" xfId="43" applyAlignment="1">
      <alignment horizontal="left" vertical="top"/>
    </xf>
    <xf numFmtId="0" fontId="57" fillId="20" borderId="32" xfId="43" applyFont="1" applyFill="1" applyBorder="1" applyAlignment="1">
      <alignment horizontal="left" vertical="center"/>
    </xf>
    <xf numFmtId="0" fontId="57" fillId="20" borderId="34" xfId="43" applyFont="1" applyFill="1" applyBorder="1" applyAlignment="1">
      <alignment horizontal="left" vertical="center"/>
    </xf>
    <xf numFmtId="0" fontId="57" fillId="20" borderId="34" xfId="43" applyFont="1" applyFill="1" applyBorder="1" applyAlignment="1">
      <alignment horizontal="center" vertical="center" wrapText="1"/>
    </xf>
    <xf numFmtId="0" fontId="57" fillId="20" borderId="35" xfId="43" applyFont="1" applyFill="1" applyBorder="1" applyAlignment="1">
      <alignment horizontal="center" vertical="center" wrapText="1"/>
    </xf>
    <xf numFmtId="0" fontId="55" fillId="0" borderId="68" xfId="43" applyBorder="1" applyAlignment="1">
      <alignment horizontal="left" vertical="top" wrapText="1"/>
    </xf>
    <xf numFmtId="0" fontId="57" fillId="20" borderId="48" xfId="43" applyFont="1" applyFill="1" applyBorder="1" applyAlignment="1">
      <alignment horizontal="left" vertical="top"/>
    </xf>
    <xf numFmtId="0" fontId="57" fillId="20" borderId="73" xfId="43" applyFont="1" applyFill="1" applyBorder="1" applyAlignment="1">
      <alignment horizontal="left" vertical="top"/>
    </xf>
    <xf numFmtId="0" fontId="57" fillId="20" borderId="72" xfId="43" applyFont="1" applyFill="1" applyBorder="1" applyAlignment="1">
      <alignment horizontal="left" vertical="top"/>
    </xf>
    <xf numFmtId="0" fontId="57" fillId="20" borderId="68" xfId="43" applyFont="1" applyFill="1" applyBorder="1" applyAlignment="1">
      <alignment horizontal="left" vertical="top"/>
    </xf>
    <xf numFmtId="0" fontId="57" fillId="20" borderId="0" xfId="43" applyFont="1" applyFill="1" applyBorder="1" applyAlignment="1">
      <alignment horizontal="left" vertical="top"/>
    </xf>
    <xf numFmtId="0" fontId="57" fillId="20" borderId="43" xfId="43" applyFont="1" applyFill="1" applyBorder="1" applyAlignment="1">
      <alignment horizontal="left" vertical="top"/>
    </xf>
    <xf numFmtId="0" fontId="20" fillId="0" borderId="27" xfId="43" applyFont="1" applyBorder="1" applyAlignment="1">
      <alignment horizontal="left" vertical="top" wrapText="1"/>
    </xf>
    <xf numFmtId="0" fontId="20" fillId="0" borderId="14" xfId="43" applyFont="1" applyBorder="1" applyAlignment="1">
      <alignment horizontal="left" vertical="top" wrapText="1"/>
    </xf>
    <xf numFmtId="0" fontId="20" fillId="0" borderId="56" xfId="43" applyFont="1" applyBorder="1" applyAlignment="1">
      <alignment horizontal="left" vertical="top" wrapText="1"/>
    </xf>
    <xf numFmtId="0" fontId="20" fillId="0" borderId="58" xfId="43" applyFont="1" applyBorder="1" applyAlignment="1">
      <alignment horizontal="left" vertical="top" wrapText="1"/>
    </xf>
    <xf numFmtId="0" fontId="20" fillId="0" borderId="33" xfId="43" applyFont="1" applyBorder="1" applyAlignment="1">
      <alignment horizontal="left" vertical="top" wrapText="1"/>
    </xf>
    <xf numFmtId="0" fontId="20" fillId="0" borderId="66" xfId="43" applyFont="1" applyBorder="1" applyAlignment="1">
      <alignment horizontal="left" vertical="top"/>
    </xf>
    <xf numFmtId="0" fontId="20" fillId="0" borderId="65" xfId="43" applyFont="1" applyBorder="1" applyAlignment="1">
      <alignment horizontal="left" vertical="top"/>
    </xf>
    <xf numFmtId="0" fontId="57" fillId="20" borderId="32" xfId="43" applyFont="1" applyFill="1" applyBorder="1" applyAlignment="1">
      <alignment horizontal="left" vertical="top"/>
    </xf>
    <xf numFmtId="0" fontId="57" fillId="20" borderId="34" xfId="43" applyFont="1" applyFill="1" applyBorder="1" applyAlignment="1">
      <alignment horizontal="left" vertical="top"/>
    </xf>
    <xf numFmtId="0" fontId="55" fillId="0" borderId="34" xfId="43" applyBorder="1" applyAlignment="1">
      <alignment horizontal="left" vertical="top" wrapText="1"/>
    </xf>
    <xf numFmtId="0" fontId="55" fillId="0" borderId="35" xfId="43" applyBorder="1" applyAlignment="1">
      <alignment horizontal="left" vertical="top" wrapText="1"/>
    </xf>
    <xf numFmtId="0" fontId="63" fillId="20" borderId="20" xfId="48" applyFont="1" applyFill="1" applyBorder="1" applyAlignment="1">
      <alignment horizontal="center" vertical="center" wrapText="1"/>
    </xf>
    <xf numFmtId="0" fontId="63" fillId="20" borderId="53" xfId="48" applyFont="1" applyFill="1" applyBorder="1" applyAlignment="1">
      <alignment horizontal="center" vertical="center" wrapText="1"/>
    </xf>
    <xf numFmtId="0" fontId="63" fillId="20" borderId="52" xfId="48" applyFont="1" applyFill="1" applyBorder="1" applyAlignment="1">
      <alignment horizontal="center" vertical="center" wrapText="1"/>
    </xf>
    <xf numFmtId="0" fontId="20" fillId="0" borderId="16" xfId="43" applyFont="1" applyBorder="1" applyAlignment="1">
      <alignment horizontal="left" vertical="top" wrapText="1"/>
    </xf>
    <xf numFmtId="0" fontId="20" fillId="0" borderId="17" xfId="43" applyFont="1" applyBorder="1" applyAlignment="1">
      <alignment horizontal="left" vertical="top" wrapText="1"/>
    </xf>
    <xf numFmtId="0" fontId="57" fillId="20" borderId="25" xfId="43" applyFont="1" applyFill="1" applyBorder="1" applyAlignment="1">
      <alignment horizontal="left" vertical="center"/>
    </xf>
    <xf numFmtId="0" fontId="57" fillId="20" borderId="45" xfId="43" applyFont="1" applyFill="1" applyBorder="1" applyAlignment="1">
      <alignment horizontal="left" vertical="center"/>
    </xf>
    <xf numFmtId="0" fontId="55" fillId="0" borderId="25" xfId="43" applyBorder="1" applyAlignment="1">
      <alignment horizontal="center" vertical="center"/>
    </xf>
    <xf numFmtId="0" fontId="55" fillId="0" borderId="46" xfId="43" applyBorder="1" applyAlignment="1">
      <alignment horizontal="center" vertical="center"/>
    </xf>
    <xf numFmtId="0" fontId="57" fillId="20" borderId="20" xfId="43" applyFont="1" applyFill="1" applyBorder="1" applyAlignment="1">
      <alignment horizontal="left" vertical="center"/>
    </xf>
    <xf numFmtId="0" fontId="57" fillId="20" borderId="53" xfId="43" applyFont="1" applyFill="1" applyBorder="1" applyAlignment="1">
      <alignment horizontal="left" vertical="center"/>
    </xf>
    <xf numFmtId="0" fontId="57" fillId="20" borderId="50" xfId="43" applyFont="1" applyFill="1" applyBorder="1" applyAlignment="1">
      <alignment horizontal="left" vertical="center"/>
    </xf>
    <xf numFmtId="0" fontId="55" fillId="0" borderId="25" xfId="43" applyBorder="1" applyAlignment="1">
      <alignment horizontal="center" vertical="center" wrapText="1"/>
    </xf>
    <xf numFmtId="0" fontId="55" fillId="0" borderId="45" xfId="43" applyBorder="1" applyAlignment="1">
      <alignment horizontal="center" vertical="center" wrapText="1"/>
    </xf>
    <xf numFmtId="0" fontId="55" fillId="0" borderId="46" xfId="43" applyBorder="1" applyAlignment="1">
      <alignment horizontal="center" vertical="center" wrapText="1"/>
    </xf>
    <xf numFmtId="0" fontId="55" fillId="0" borderId="20" xfId="43" applyBorder="1" applyAlignment="1">
      <alignment horizontal="center" vertical="center"/>
    </xf>
    <xf numFmtId="0" fontId="55" fillId="0" borderId="53" xfId="43" applyBorder="1" applyAlignment="1">
      <alignment horizontal="center" vertical="center"/>
    </xf>
    <xf numFmtId="0" fontId="55" fillId="0" borderId="52" xfId="43" applyBorder="1" applyAlignment="1">
      <alignment horizontal="center" vertical="center"/>
    </xf>
    <xf numFmtId="0" fontId="55" fillId="0" borderId="54" xfId="43" applyBorder="1" applyAlignment="1">
      <alignment horizontal="center" vertical="center"/>
    </xf>
    <xf numFmtId="0" fontId="55" fillId="0" borderId="67" xfId="43" applyBorder="1" applyAlignment="1">
      <alignment horizontal="center" vertical="center"/>
    </xf>
    <xf numFmtId="0" fontId="55" fillId="0" borderId="74" xfId="43" applyBorder="1" applyAlignment="1">
      <alignment horizontal="center" vertical="center"/>
    </xf>
    <xf numFmtId="0" fontId="57" fillId="20" borderId="20" xfId="43" applyFont="1" applyFill="1" applyBorder="1" applyAlignment="1">
      <alignment horizontal="left" vertical="top"/>
    </xf>
    <xf numFmtId="0" fontId="57" fillId="20" borderId="53" xfId="43" applyFont="1" applyFill="1" applyBorder="1" applyAlignment="1">
      <alignment horizontal="left" vertical="top"/>
    </xf>
    <xf numFmtId="0" fontId="55" fillId="0" borderId="50" xfId="43" applyFont="1" applyBorder="1" applyAlignment="1">
      <alignment horizontal="left" vertical="top" wrapText="1"/>
    </xf>
    <xf numFmtId="0" fontId="20" fillId="0" borderId="50" xfId="43" applyFont="1" applyBorder="1" applyAlignment="1">
      <alignment horizontal="left" vertical="top" wrapText="1"/>
    </xf>
    <xf numFmtId="0" fontId="20" fillId="0" borderId="55" xfId="43" applyFont="1" applyBorder="1" applyAlignment="1">
      <alignment horizontal="left" vertical="top" wrapText="1"/>
    </xf>
    <xf numFmtId="0" fontId="20" fillId="0" borderId="62" xfId="43" applyFont="1" applyBorder="1" applyAlignment="1">
      <alignment horizontal="left" vertical="top" wrapText="1"/>
    </xf>
    <xf numFmtId="0" fontId="20" fillId="0" borderId="39" xfId="43" applyFont="1" applyBorder="1" applyAlignment="1">
      <alignment horizontal="left" vertical="top" wrapText="1"/>
    </xf>
    <xf numFmtId="0" fontId="28" fillId="0" borderId="0" xfId="49" applyFont="1" applyBorder="1" applyAlignment="1">
      <alignment horizontal="left" vertical="top" wrapText="1"/>
    </xf>
    <xf numFmtId="0" fontId="28" fillId="0" borderId="0" xfId="49" applyBorder="1" applyAlignment="1">
      <alignment horizontal="left" vertical="top" wrapText="1"/>
    </xf>
    <xf numFmtId="0" fontId="65" fillId="0" borderId="30" xfId="43" applyFont="1" applyBorder="1" applyAlignment="1">
      <alignment horizontal="left" vertical="top" wrapText="1"/>
    </xf>
    <xf numFmtId="0" fontId="67" fillId="0" borderId="64" xfId="49" applyFont="1" applyBorder="1" applyAlignment="1">
      <alignment horizontal="left" vertical="top" wrapText="1"/>
    </xf>
    <xf numFmtId="0" fontId="67" fillId="0" borderId="58" xfId="49" applyFont="1" applyBorder="1" applyAlignment="1">
      <alignment horizontal="left" vertical="top" wrapText="1"/>
    </xf>
    <xf numFmtId="0" fontId="2" fillId="0" borderId="78" xfId="43" applyFont="1" applyBorder="1" applyAlignment="1">
      <alignment horizontal="left" vertical="top" wrapText="1"/>
    </xf>
    <xf numFmtId="0" fontId="55" fillId="0" borderId="73" xfId="43" applyBorder="1" applyAlignment="1">
      <alignment horizontal="left" vertical="top" wrapText="1"/>
    </xf>
    <xf numFmtId="0" fontId="55" fillId="0" borderId="69" xfId="43" applyBorder="1" applyAlignment="1">
      <alignment horizontal="left" vertical="top" wrapText="1"/>
    </xf>
    <xf numFmtId="0" fontId="65" fillId="0" borderId="75" xfId="43" applyFont="1" applyBorder="1" applyAlignment="1">
      <alignment horizontal="left" vertical="top" wrapText="1"/>
    </xf>
    <xf numFmtId="0" fontId="66" fillId="0" borderId="66" xfId="43" applyFont="1" applyBorder="1" applyAlignment="1">
      <alignment horizontal="left" vertical="top" wrapText="1"/>
    </xf>
    <xf numFmtId="0" fontId="66" fillId="0" borderId="65" xfId="43" applyFont="1" applyBorder="1" applyAlignment="1">
      <alignment horizontal="left" vertical="top" wrapText="1"/>
    </xf>
    <xf numFmtId="0" fontId="68" fillId="0" borderId="30" xfId="43" applyFont="1" applyBorder="1" applyAlignment="1">
      <alignment horizontal="left" vertical="top" wrapText="1"/>
    </xf>
    <xf numFmtId="0" fontId="66" fillId="0" borderId="64" xfId="43" applyFont="1" applyBorder="1" applyAlignment="1">
      <alignment horizontal="left" vertical="top" wrapText="1"/>
    </xf>
    <xf numFmtId="0" fontId="66" fillId="0" borderId="58" xfId="43" applyFont="1" applyBorder="1" applyAlignment="1">
      <alignment horizontal="left" vertical="top" wrapText="1"/>
    </xf>
    <xf numFmtId="0" fontId="57" fillId="20" borderId="73" xfId="43" applyFont="1" applyFill="1" applyBorder="1" applyAlignment="1">
      <alignment horizontal="left" vertical="top" wrapText="1"/>
    </xf>
    <xf numFmtId="0" fontId="57" fillId="20" borderId="74" xfId="43" applyFont="1" applyFill="1" applyBorder="1" applyAlignment="1">
      <alignment horizontal="left" vertical="top" wrapText="1"/>
    </xf>
    <xf numFmtId="0" fontId="55" fillId="0" borderId="55" xfId="43" applyBorder="1" applyAlignment="1">
      <alignment horizontal="left" vertical="top" wrapText="1"/>
    </xf>
    <xf numFmtId="0" fontId="55" fillId="0" borderId="62" xfId="43" applyBorder="1" applyAlignment="1">
      <alignment horizontal="left" vertical="top" wrapText="1"/>
    </xf>
    <xf numFmtId="0" fontId="55" fillId="0" borderId="39" xfId="43" applyBorder="1" applyAlignment="1">
      <alignment horizontal="left" vertical="top" wrapText="1"/>
    </xf>
    <xf numFmtId="0" fontId="20" fillId="0" borderId="25" xfId="43" applyFont="1" applyBorder="1" applyAlignment="1">
      <alignment horizontal="left" vertical="top" wrapText="1"/>
    </xf>
    <xf numFmtId="0" fontId="57" fillId="20" borderId="25" xfId="43" applyFont="1" applyFill="1" applyBorder="1" applyAlignment="1">
      <alignment horizontal="left"/>
    </xf>
    <xf numFmtId="0" fontId="57" fillId="20" borderId="45" xfId="43" applyFont="1" applyFill="1" applyBorder="1" applyAlignment="1">
      <alignment horizontal="left"/>
    </xf>
    <xf numFmtId="0" fontId="57" fillId="20" borderId="46" xfId="43" applyFont="1" applyFill="1" applyBorder="1" applyAlignment="1">
      <alignment horizontal="left"/>
    </xf>
    <xf numFmtId="0" fontId="65" fillId="0" borderId="63" xfId="43" applyFont="1" applyBorder="1" applyAlignment="1">
      <alignment horizontal="left" vertical="top" wrapText="1"/>
    </xf>
    <xf numFmtId="0" fontId="66" fillId="0" borderId="62" xfId="43" applyFont="1" applyBorder="1" applyAlignment="1">
      <alignment horizontal="left" vertical="top" wrapText="1"/>
    </xf>
    <xf numFmtId="0" fontId="66" fillId="0" borderId="39" xfId="43" applyFont="1" applyBorder="1" applyAlignment="1">
      <alignment horizontal="left" vertical="top" wrapText="1"/>
    </xf>
    <xf numFmtId="0" fontId="65" fillId="0" borderId="63" xfId="43" applyFont="1" applyBorder="1" applyAlignment="1">
      <alignment horizontal="left" vertical="center" wrapText="1"/>
    </xf>
    <xf numFmtId="0" fontId="66" fillId="0" borderId="62" xfId="43" applyFont="1" applyBorder="1" applyAlignment="1">
      <alignment horizontal="left" vertical="center" wrapText="1"/>
    </xf>
    <xf numFmtId="0" fontId="66" fillId="0" borderId="39" xfId="43" applyFont="1" applyBorder="1" applyAlignment="1">
      <alignment horizontal="left" vertical="center" wrapText="1"/>
    </xf>
    <xf numFmtId="0" fontId="65" fillId="0" borderId="30" xfId="43" applyFont="1" applyBorder="1" applyAlignment="1">
      <alignment horizontal="left" vertical="center" wrapText="1"/>
    </xf>
    <xf numFmtId="0" fontId="66" fillId="0" borderId="64" xfId="43" applyFont="1" applyBorder="1" applyAlignment="1">
      <alignment horizontal="left" vertical="center" wrapText="1"/>
    </xf>
    <xf numFmtId="0" fontId="66" fillId="0" borderId="58" xfId="43" applyFont="1" applyBorder="1" applyAlignment="1">
      <alignment horizontal="left" vertical="center" wrapText="1"/>
    </xf>
    <xf numFmtId="0" fontId="55" fillId="0" borderId="30" xfId="43" applyBorder="1" applyAlignment="1">
      <alignment horizontal="left" vertical="center" wrapText="1"/>
    </xf>
    <xf numFmtId="0" fontId="55" fillId="0" borderId="75" xfId="43" applyBorder="1" applyAlignment="1">
      <alignment horizontal="left" vertical="center" wrapText="1"/>
    </xf>
    <xf numFmtId="0" fontId="55" fillId="0" borderId="25" xfId="43" applyBorder="1" applyAlignment="1">
      <alignment horizontal="left" vertical="top" wrapText="1"/>
    </xf>
    <xf numFmtId="0" fontId="20" fillId="0" borderId="63" xfId="43" applyFont="1" applyBorder="1" applyAlignment="1">
      <alignment horizontal="left" vertical="top" wrapText="1"/>
    </xf>
    <xf numFmtId="0" fontId="20" fillId="0" borderId="28" xfId="43" applyFont="1" applyBorder="1" applyAlignment="1">
      <alignment horizontal="left" vertical="top" wrapText="1"/>
    </xf>
    <xf numFmtId="0" fontId="66" fillId="0" borderId="57" xfId="43" applyFont="1" applyBorder="1" applyAlignment="1">
      <alignment horizontal="left" vertical="top" wrapText="1"/>
    </xf>
    <xf numFmtId="0" fontId="65" fillId="0" borderId="56" xfId="43" applyFont="1" applyBorder="1" applyAlignment="1">
      <alignment horizontal="center" vertical="top" wrapText="1"/>
    </xf>
    <xf numFmtId="0" fontId="66" fillId="0" borderId="57" xfId="43" applyFont="1" applyBorder="1" applyAlignment="1">
      <alignment horizontal="center" vertical="top" wrapText="1"/>
    </xf>
    <xf numFmtId="0" fontId="65" fillId="0" borderId="56" xfId="43" applyFont="1" applyBorder="1" applyAlignment="1">
      <alignment horizontal="left" vertical="top" wrapText="1"/>
    </xf>
    <xf numFmtId="0" fontId="55" fillId="0" borderId="30" xfId="49" applyFont="1" applyBorder="1" applyAlignment="1">
      <alignment horizontal="left" vertical="top" wrapText="1"/>
    </xf>
    <xf numFmtId="0" fontId="55" fillId="0" borderId="64" xfId="49" applyFont="1" applyBorder="1" applyAlignment="1">
      <alignment horizontal="left" vertical="top" wrapText="1"/>
    </xf>
    <xf numFmtId="0" fontId="55" fillId="0" borderId="57" xfId="49" applyFont="1" applyBorder="1" applyAlignment="1">
      <alignment horizontal="left" vertical="top" wrapText="1"/>
    </xf>
    <xf numFmtId="0" fontId="59" fillId="0" borderId="59" xfId="49" applyFont="1" applyBorder="1" applyAlignment="1">
      <alignment horizontal="center" vertical="top" wrapText="1"/>
    </xf>
    <xf numFmtId="0" fontId="59" fillId="0" borderId="56" xfId="49" applyFont="1" applyBorder="1" applyAlignment="1">
      <alignment horizontal="left" vertical="top" wrapText="1"/>
    </xf>
    <xf numFmtId="0" fontId="59" fillId="0" borderId="57" xfId="49" applyFont="1" applyBorder="1" applyAlignment="1">
      <alignment horizontal="left" vertical="top" wrapText="1"/>
    </xf>
    <xf numFmtId="0" fontId="59" fillId="0" borderId="58" xfId="49" applyFont="1" applyBorder="1" applyAlignment="1">
      <alignment horizontal="left" vertical="top" wrapText="1"/>
    </xf>
    <xf numFmtId="0" fontId="59" fillId="0" borderId="12" xfId="49" applyFont="1" applyBorder="1" applyAlignment="1">
      <alignment horizontal="left" vertical="top" wrapText="1"/>
    </xf>
    <xf numFmtId="0" fontId="59" fillId="0" borderId="71" xfId="49" applyFont="1" applyBorder="1" applyAlignment="1">
      <alignment horizontal="left" vertical="top" wrapText="1"/>
    </xf>
    <xf numFmtId="0" fontId="65" fillId="0" borderId="30" xfId="49" applyFont="1" applyBorder="1" applyAlignment="1">
      <alignment horizontal="left" vertical="top" wrapText="1"/>
    </xf>
    <xf numFmtId="0" fontId="66" fillId="0" borderId="64" xfId="49" applyFont="1" applyBorder="1" applyAlignment="1">
      <alignment horizontal="left" vertical="top" wrapText="1"/>
    </xf>
    <xf numFmtId="0" fontId="66" fillId="0" borderId="57" xfId="49" applyFont="1" applyBorder="1" applyAlignment="1">
      <alignment horizontal="left" vertical="top" wrapText="1"/>
    </xf>
    <xf numFmtId="0" fontId="65" fillId="0" borderId="59" xfId="49" applyFont="1" applyBorder="1" applyAlignment="1">
      <alignment horizontal="center" vertical="top" wrapText="1"/>
    </xf>
    <xf numFmtId="0" fontId="66" fillId="0" borderId="59" xfId="49" applyFont="1" applyBorder="1" applyAlignment="1">
      <alignment horizontal="center" vertical="top" wrapText="1"/>
    </xf>
    <xf numFmtId="0" fontId="65" fillId="0" borderId="56" xfId="49" applyFont="1" applyBorder="1" applyAlignment="1">
      <alignment horizontal="left" vertical="top" wrapText="1"/>
    </xf>
    <xf numFmtId="0" fontId="66" fillId="0" borderId="58" xfId="49" applyFont="1" applyBorder="1" applyAlignment="1">
      <alignment horizontal="left" vertical="top" wrapText="1"/>
    </xf>
    <xf numFmtId="0" fontId="65" fillId="0" borderId="49" xfId="49" applyFont="1" applyBorder="1" applyAlignment="1">
      <alignment horizontal="left" vertical="top" wrapText="1"/>
    </xf>
    <xf numFmtId="0" fontId="66" fillId="0" borderId="76" xfId="49" applyFont="1" applyBorder="1" applyAlignment="1">
      <alignment horizontal="left" vertical="top" wrapText="1"/>
    </xf>
    <xf numFmtId="0" fontId="66" fillId="0" borderId="15" xfId="49" applyFont="1" applyBorder="1" applyAlignment="1">
      <alignment horizontal="left" vertical="top" wrapText="1"/>
    </xf>
    <xf numFmtId="0" fontId="65" fillId="0" borderId="41" xfId="49" applyFont="1" applyBorder="1" applyAlignment="1">
      <alignment horizontal="center" vertical="top" wrapText="1"/>
    </xf>
    <xf numFmtId="0" fontId="66" fillId="0" borderId="41" xfId="49" applyFont="1" applyBorder="1" applyAlignment="1">
      <alignment horizontal="center" vertical="top" wrapText="1"/>
    </xf>
    <xf numFmtId="0" fontId="65" fillId="0" borderId="36" xfId="49" applyFont="1" applyBorder="1" applyAlignment="1">
      <alignment horizontal="left" vertical="top" wrapText="1"/>
    </xf>
    <xf numFmtId="0" fontId="66" fillId="0" borderId="77" xfId="49" applyFont="1" applyBorder="1" applyAlignment="1">
      <alignment horizontal="left" vertical="top" wrapText="1"/>
    </xf>
    <xf numFmtId="0" fontId="65" fillId="0" borderId="57" xfId="49" applyFont="1" applyBorder="1" applyAlignment="1">
      <alignment horizontal="left" vertical="top" wrapText="1"/>
    </xf>
    <xf numFmtId="0" fontId="6" fillId="0" borderId="50" xfId="43" applyFont="1" applyBorder="1" applyAlignment="1">
      <alignment horizontal="left" vertical="top" wrapText="1"/>
    </xf>
    <xf numFmtId="0" fontId="57" fillId="20" borderId="51" xfId="43" applyFont="1" applyFill="1" applyBorder="1" applyAlignment="1">
      <alignment horizontal="left" vertical="center"/>
    </xf>
    <xf numFmtId="0" fontId="57" fillId="20" borderId="53" xfId="43" applyFont="1" applyFill="1" applyBorder="1" applyAlignment="1">
      <alignment horizontal="center" vertical="center" wrapText="1"/>
    </xf>
    <xf numFmtId="0" fontId="57" fillId="20" borderId="52" xfId="43" applyFont="1" applyFill="1" applyBorder="1" applyAlignment="1">
      <alignment horizontal="center" vertical="center" wrapText="1"/>
    </xf>
    <xf numFmtId="0" fontId="20" fillId="0" borderId="30" xfId="49" applyFont="1" applyBorder="1" applyAlignment="1">
      <alignment horizontal="left" vertical="top" wrapText="1"/>
    </xf>
    <xf numFmtId="0" fontId="20" fillId="0" borderId="64" xfId="49" applyFont="1" applyBorder="1" applyAlignment="1">
      <alignment horizontal="left" vertical="top" wrapText="1"/>
    </xf>
    <xf numFmtId="0" fontId="20" fillId="0" borderId="57" xfId="49" applyFont="1" applyBorder="1" applyAlignment="1">
      <alignment horizontal="left" vertical="top" wrapText="1"/>
    </xf>
    <xf numFmtId="0" fontId="59" fillId="0" borderId="56" xfId="49" applyFont="1" applyBorder="1" applyAlignment="1">
      <alignment horizontal="center" vertical="top" wrapText="1"/>
    </xf>
    <xf numFmtId="0" fontId="59" fillId="0" borderId="57" xfId="49" applyFont="1" applyBorder="1" applyAlignment="1">
      <alignment horizontal="center" vertical="top" wrapText="1"/>
    </xf>
    <xf numFmtId="0" fontId="59" fillId="0" borderId="170" xfId="49" applyFont="1" applyBorder="1" applyAlignment="1">
      <alignment horizontal="left" vertical="top" wrapText="1"/>
    </xf>
    <xf numFmtId="0" fontId="59" fillId="0" borderId="179" xfId="49" applyFont="1" applyBorder="1" applyAlignment="1">
      <alignment horizontal="left" vertical="top" wrapText="1"/>
    </xf>
    <xf numFmtId="0" fontId="59" fillId="0" borderId="168" xfId="49" applyFont="1" applyBorder="1" applyAlignment="1">
      <alignment horizontal="left" vertical="top" wrapText="1"/>
    </xf>
    <xf numFmtId="0" fontId="55" fillId="0" borderId="32" xfId="49" applyFont="1" applyBorder="1" applyAlignment="1">
      <alignment horizontal="left" vertical="top" wrapText="1"/>
    </xf>
    <xf numFmtId="0" fontId="55" fillId="0" borderId="34" xfId="49" applyFont="1" applyBorder="1" applyAlignment="1">
      <alignment horizontal="left" vertical="top" wrapText="1"/>
    </xf>
    <xf numFmtId="0" fontId="59" fillId="0" borderId="34" xfId="49" applyFont="1" applyBorder="1" applyAlignment="1">
      <alignment horizontal="center" vertical="top" wrapText="1"/>
    </xf>
    <xf numFmtId="0" fontId="59" fillId="0" borderId="34" xfId="49" applyFont="1" applyBorder="1" applyAlignment="1">
      <alignment vertical="top" wrapText="1"/>
    </xf>
    <xf numFmtId="0" fontId="59" fillId="0" borderId="34" xfId="49" applyFont="1" applyBorder="1" applyAlignment="1">
      <alignment horizontal="left" vertical="top" wrapText="1"/>
    </xf>
    <xf numFmtId="0" fontId="59" fillId="0" borderId="35" xfId="49" applyFont="1" applyBorder="1" applyAlignment="1">
      <alignment horizontal="left" vertical="top" wrapText="1"/>
    </xf>
    <xf numFmtId="0" fontId="55" fillId="0" borderId="170" xfId="43" applyBorder="1" applyAlignment="1">
      <alignment horizontal="left" vertical="top" wrapText="1"/>
    </xf>
    <xf numFmtId="0" fontId="55" fillId="0" borderId="179" xfId="43" applyBorder="1" applyAlignment="1">
      <alignment horizontal="left" vertical="top" wrapText="1"/>
    </xf>
    <xf numFmtId="0" fontId="55" fillId="0" borderId="168" xfId="43" applyBorder="1" applyAlignment="1">
      <alignment horizontal="left" vertical="top" wrapText="1"/>
    </xf>
    <xf numFmtId="0" fontId="55" fillId="0" borderId="78" xfId="43" applyBorder="1" applyAlignment="1">
      <alignment horizontal="left" vertical="top" wrapText="1"/>
    </xf>
    <xf numFmtId="0" fontId="55" fillId="0" borderId="75" xfId="43" applyBorder="1" applyAlignment="1">
      <alignment horizontal="left" vertical="top" wrapText="1"/>
    </xf>
    <xf numFmtId="0" fontId="55" fillId="0" borderId="66" xfId="43" applyBorder="1" applyAlignment="1">
      <alignment horizontal="left" vertical="top" wrapText="1"/>
    </xf>
    <xf numFmtId="0" fontId="55" fillId="0" borderId="65" xfId="43" applyBorder="1" applyAlignment="1">
      <alignment horizontal="left" vertical="top" wrapText="1"/>
    </xf>
    <xf numFmtId="0" fontId="20" fillId="0" borderId="64" xfId="43" applyFont="1" applyBorder="1" applyAlignment="1">
      <alignment horizontal="left" vertical="center" wrapText="1"/>
    </xf>
    <xf numFmtId="0" fontId="69" fillId="0" borderId="64" xfId="43" applyFont="1" applyBorder="1" applyAlignment="1">
      <alignment horizontal="left" vertical="center" wrapText="1"/>
    </xf>
    <xf numFmtId="0" fontId="69" fillId="0" borderId="58" xfId="43" applyFont="1" applyBorder="1" applyAlignment="1">
      <alignment horizontal="left" vertical="center" wrapText="1"/>
    </xf>
    <xf numFmtId="0" fontId="20" fillId="0" borderId="62" xfId="43" applyFont="1" applyBorder="1" applyAlignment="1">
      <alignment horizontal="left" vertical="center" wrapText="1"/>
    </xf>
    <xf numFmtId="0" fontId="69" fillId="0" borderId="62" xfId="43" applyFont="1" applyBorder="1" applyAlignment="1">
      <alignment horizontal="left" vertical="center" wrapText="1"/>
    </xf>
    <xf numFmtId="0" fontId="69" fillId="0" borderId="39" xfId="43" applyFont="1" applyBorder="1" applyAlignment="1">
      <alignment horizontal="left" vertical="center" wrapText="1"/>
    </xf>
    <xf numFmtId="0" fontId="20" fillId="0" borderId="30" xfId="43" applyFont="1" applyBorder="1" applyAlignment="1">
      <alignment horizontal="left" vertical="center" wrapText="1"/>
    </xf>
    <xf numFmtId="0" fontId="20" fillId="0" borderId="58" xfId="43" applyFont="1" applyBorder="1" applyAlignment="1">
      <alignment horizontal="left" vertical="center" wrapText="1"/>
    </xf>
    <xf numFmtId="0" fontId="20" fillId="0" borderId="54" xfId="43" applyFont="1" applyBorder="1" applyAlignment="1">
      <alignment horizontal="left" vertical="top" wrapText="1"/>
    </xf>
    <xf numFmtId="0" fontId="20" fillId="0" borderId="74" xfId="43" applyFont="1" applyBorder="1" applyAlignment="1">
      <alignment horizontal="left" vertical="top" wrapText="1"/>
    </xf>
    <xf numFmtId="0" fontId="20" fillId="0" borderId="67" xfId="43" applyFont="1" applyBorder="1" applyAlignment="1">
      <alignment horizontal="left" vertical="top" wrapText="1"/>
    </xf>
    <xf numFmtId="0" fontId="20" fillId="0" borderId="48" xfId="43" applyFont="1" applyBorder="1" applyAlignment="1">
      <alignment horizontal="left" vertical="top" wrapText="1"/>
    </xf>
    <xf numFmtId="0" fontId="20" fillId="0" borderId="73" xfId="43" applyFont="1" applyBorder="1" applyAlignment="1">
      <alignment horizontal="left" vertical="top" wrapText="1"/>
    </xf>
    <xf numFmtId="0" fontId="20" fillId="0" borderId="69" xfId="43" applyFont="1" applyBorder="1" applyAlignment="1">
      <alignment horizontal="left" vertical="top" wrapText="1"/>
    </xf>
    <xf numFmtId="0" fontId="6" fillId="0" borderId="30" xfId="43" applyFont="1" applyBorder="1" applyAlignment="1">
      <alignment horizontal="left" vertical="top" wrapText="1"/>
    </xf>
    <xf numFmtId="0" fontId="20" fillId="0" borderId="56" xfId="49" applyFont="1" applyBorder="1" applyAlignment="1">
      <alignment horizontal="left" vertical="top" wrapText="1"/>
    </xf>
    <xf numFmtId="0" fontId="20" fillId="0" borderId="58" xfId="49" applyFont="1" applyBorder="1" applyAlignment="1">
      <alignment horizontal="left" vertical="top" wrapText="1"/>
    </xf>
    <xf numFmtId="0" fontId="20" fillId="0" borderId="55" xfId="49" applyFont="1" applyBorder="1" applyAlignment="1">
      <alignment horizontal="left" vertical="top" wrapText="1"/>
    </xf>
    <xf numFmtId="0" fontId="20" fillId="0" borderId="62" xfId="49" applyFont="1" applyBorder="1" applyAlignment="1">
      <alignment horizontal="left" vertical="top" wrapText="1"/>
    </xf>
    <xf numFmtId="0" fontId="20" fillId="0" borderId="39" xfId="49" applyFont="1" applyBorder="1" applyAlignment="1">
      <alignment horizontal="left" vertical="top" wrapText="1"/>
    </xf>
    <xf numFmtId="0" fontId="20" fillId="0" borderId="25" xfId="43" applyFont="1" applyBorder="1" applyAlignment="1">
      <alignment horizontal="center" vertical="center"/>
    </xf>
    <xf numFmtId="0" fontId="20" fillId="0" borderId="46" xfId="43" applyFont="1" applyBorder="1" applyAlignment="1">
      <alignment horizontal="center" vertical="center"/>
    </xf>
    <xf numFmtId="0" fontId="20" fillId="0" borderId="25" xfId="43" applyFont="1" applyBorder="1" applyAlignment="1">
      <alignment horizontal="center" vertical="center" wrapText="1"/>
    </xf>
    <xf numFmtId="0" fontId="20" fillId="0" borderId="45" xfId="43" applyFont="1" applyBorder="1" applyAlignment="1">
      <alignment horizontal="center" vertical="center" wrapText="1"/>
    </xf>
    <xf numFmtId="0" fontId="20" fillId="0" borderId="46" xfId="43" applyFont="1" applyBorder="1" applyAlignment="1">
      <alignment horizontal="center" vertical="center" wrapText="1"/>
    </xf>
    <xf numFmtId="0" fontId="20" fillId="0" borderId="54" xfId="43" applyFont="1" applyBorder="1" applyAlignment="1">
      <alignment horizontal="center" vertical="center"/>
    </xf>
    <xf numFmtId="0" fontId="20" fillId="0" borderId="67" xfId="43" applyFont="1" applyBorder="1" applyAlignment="1">
      <alignment horizontal="center" vertical="center"/>
    </xf>
    <xf numFmtId="0" fontId="20" fillId="0" borderId="74" xfId="43" applyFont="1" applyBorder="1" applyAlignment="1">
      <alignment horizontal="center" vertical="center"/>
    </xf>
    <xf numFmtId="0" fontId="20" fillId="0" borderId="20" xfId="43" applyFont="1" applyBorder="1" applyAlignment="1">
      <alignment horizontal="center" vertical="center"/>
    </xf>
    <xf numFmtId="0" fontId="20" fillId="0" borderId="53" xfId="43" applyFont="1" applyBorder="1" applyAlignment="1">
      <alignment horizontal="center" vertical="center"/>
    </xf>
    <xf numFmtId="0" fontId="20" fillId="0" borderId="52" xfId="43" applyFont="1" applyBorder="1" applyAlignment="1">
      <alignment horizontal="center" vertical="center"/>
    </xf>
    <xf numFmtId="0" fontId="6" fillId="0" borderId="25" xfId="43" applyFont="1" applyBorder="1" applyAlignment="1">
      <alignment horizontal="center" vertical="center"/>
    </xf>
    <xf numFmtId="0" fontId="65" fillId="0" borderId="33" xfId="49" applyFont="1" applyBorder="1" applyAlignment="1">
      <alignment horizontal="left" vertical="top" wrapText="1"/>
    </xf>
    <xf numFmtId="0" fontId="65" fillId="0" borderId="66" xfId="49" applyFont="1" applyBorder="1" applyAlignment="1">
      <alignment horizontal="left" vertical="top" wrapText="1"/>
    </xf>
    <xf numFmtId="0" fontId="65" fillId="0" borderId="65" xfId="49" applyFont="1" applyBorder="1" applyAlignment="1">
      <alignment horizontal="left" vertical="top" wrapText="1"/>
    </xf>
    <xf numFmtId="0" fontId="65" fillId="0" borderId="64" xfId="49" applyFont="1" applyBorder="1" applyAlignment="1">
      <alignment horizontal="left" vertical="top" wrapText="1"/>
    </xf>
    <xf numFmtId="0" fontId="65" fillId="0" borderId="58" xfId="49" applyFont="1" applyBorder="1" applyAlignment="1">
      <alignment horizontal="left" vertical="top" wrapText="1"/>
    </xf>
    <xf numFmtId="0" fontId="65" fillId="0" borderId="55" xfId="49" applyFont="1" applyBorder="1" applyAlignment="1">
      <alignment horizontal="left" vertical="top" wrapText="1"/>
    </xf>
    <xf numFmtId="0" fontId="65" fillId="0" borderId="62" xfId="49" applyFont="1" applyBorder="1" applyAlignment="1">
      <alignment horizontal="left" vertical="top" wrapText="1"/>
    </xf>
    <xf numFmtId="0" fontId="65" fillId="0" borderId="39" xfId="49" applyFont="1" applyBorder="1" applyAlignment="1">
      <alignment horizontal="left" vertical="top" wrapText="1"/>
    </xf>
    <xf numFmtId="0" fontId="20" fillId="0" borderId="0" xfId="43" applyFont="1" applyBorder="1" applyAlignment="1">
      <alignment horizontal="left" vertical="top" wrapText="1"/>
    </xf>
    <xf numFmtId="0" fontId="20" fillId="0" borderId="0" xfId="43" applyFont="1" applyAlignment="1">
      <alignment horizontal="left" vertical="top" wrapText="1"/>
    </xf>
    <xf numFmtId="0" fontId="20" fillId="0" borderId="32" xfId="49" applyFont="1" applyBorder="1" applyAlignment="1">
      <alignment horizontal="left" vertical="top" wrapText="1"/>
    </xf>
    <xf numFmtId="0" fontId="20" fillId="0" borderId="34" xfId="49" applyFont="1" applyBorder="1" applyAlignment="1">
      <alignment horizontal="left" vertical="top" wrapText="1"/>
    </xf>
    <xf numFmtId="0" fontId="65" fillId="0" borderId="34" xfId="49" applyFont="1" applyBorder="1" applyAlignment="1">
      <alignment horizontal="center" vertical="top" wrapText="1"/>
    </xf>
    <xf numFmtId="0" fontId="65" fillId="0" borderId="34" xfId="49" applyFont="1" applyBorder="1" applyAlignment="1">
      <alignment vertical="top" wrapText="1"/>
    </xf>
    <xf numFmtId="0" fontId="65" fillId="0" borderId="34" xfId="49" applyFont="1" applyBorder="1" applyAlignment="1">
      <alignment horizontal="left" vertical="top" wrapText="1"/>
    </xf>
    <xf numFmtId="0" fontId="65" fillId="0" borderId="35" xfId="49" applyFont="1" applyBorder="1" applyAlignment="1">
      <alignment horizontal="left" vertical="top" wrapText="1"/>
    </xf>
    <xf numFmtId="0" fontId="20" fillId="0" borderId="0" xfId="43" applyFont="1" applyBorder="1" applyAlignment="1">
      <alignment horizontal="left" vertical="top"/>
    </xf>
    <xf numFmtId="0" fontId="20" fillId="0" borderId="0" xfId="43" applyFont="1" applyAlignment="1">
      <alignment horizontal="left" vertical="top"/>
    </xf>
    <xf numFmtId="0" fontId="65" fillId="0" borderId="66" xfId="49" applyFont="1" applyBorder="1" applyAlignment="1">
      <alignment horizontal="left" vertical="top"/>
    </xf>
    <xf numFmtId="0" fontId="65" fillId="0" borderId="65" xfId="49" applyFont="1" applyBorder="1" applyAlignment="1">
      <alignment horizontal="left" vertical="top"/>
    </xf>
    <xf numFmtId="0" fontId="20" fillId="0" borderId="68" xfId="43" applyFont="1" applyBorder="1" applyAlignment="1">
      <alignment horizontal="left" vertical="top" wrapText="1"/>
    </xf>
    <xf numFmtId="0" fontId="20" fillId="0" borderId="34" xfId="43" applyFont="1" applyBorder="1" applyAlignment="1">
      <alignment horizontal="left" vertical="top" wrapText="1"/>
    </xf>
    <xf numFmtId="0" fontId="20" fillId="0" borderId="35" xfId="43" applyFont="1" applyBorder="1" applyAlignment="1">
      <alignment horizontal="left" vertical="top" wrapText="1"/>
    </xf>
    <xf numFmtId="0" fontId="20" fillId="0" borderId="27" xfId="49" applyFont="1" applyBorder="1" applyAlignment="1">
      <alignment horizontal="left" vertical="top" wrapText="1"/>
    </xf>
    <xf numFmtId="0" fontId="20" fillId="0" borderId="14" xfId="49" applyFont="1" applyBorder="1" applyAlignment="1">
      <alignment horizontal="left" vertical="top" wrapText="1"/>
    </xf>
    <xf numFmtId="0" fontId="20" fillId="0" borderId="59" xfId="43" applyFont="1" applyBorder="1" applyAlignment="1">
      <alignment horizontal="center" vertical="top" wrapText="1"/>
    </xf>
    <xf numFmtId="0" fontId="20" fillId="0" borderId="56" xfId="43" applyFont="1" applyBorder="1" applyAlignment="1">
      <alignment horizontal="center" vertical="top" wrapText="1"/>
    </xf>
    <xf numFmtId="0" fontId="20" fillId="0" borderId="57" xfId="43" applyFont="1" applyBorder="1" applyAlignment="1">
      <alignment horizontal="center" vertical="top" wrapText="1"/>
    </xf>
    <xf numFmtId="0" fontId="2" fillId="0" borderId="45" xfId="43" applyFont="1" applyBorder="1" applyAlignment="1">
      <alignment horizontal="left" vertical="top" wrapText="1"/>
    </xf>
    <xf numFmtId="0" fontId="20" fillId="0" borderId="66" xfId="43" applyFont="1" applyBorder="1" applyAlignment="1">
      <alignment horizontal="left" vertical="center" wrapText="1"/>
    </xf>
    <xf numFmtId="0" fontId="20" fillId="0" borderId="65" xfId="43" applyFont="1" applyBorder="1" applyAlignment="1">
      <alignment horizontal="left" vertical="center" wrapText="1"/>
    </xf>
    <xf numFmtId="0" fontId="20" fillId="0" borderId="39" xfId="43" applyFont="1" applyBorder="1" applyAlignment="1">
      <alignment horizontal="left" vertical="center" wrapText="1"/>
    </xf>
    <xf numFmtId="0" fontId="20" fillId="0" borderId="60" xfId="43" applyFont="1" applyBorder="1" applyAlignment="1">
      <alignment horizontal="left" vertical="top" wrapText="1"/>
    </xf>
    <xf numFmtId="0" fontId="6" fillId="0" borderId="57" xfId="43" applyFont="1" applyBorder="1" applyAlignment="1">
      <alignment horizontal="left" vertical="top" wrapText="1"/>
    </xf>
    <xf numFmtId="0" fontId="20" fillId="0" borderId="33" xfId="43" applyFont="1" applyBorder="1" applyAlignment="1">
      <alignment horizontal="center" vertical="center" wrapText="1"/>
    </xf>
    <xf numFmtId="0" fontId="20" fillId="0" borderId="66" xfId="43" applyFont="1" applyBorder="1" applyAlignment="1">
      <alignment horizontal="center" vertical="center" wrapText="1"/>
    </xf>
    <xf numFmtId="0" fontId="20" fillId="0" borderId="65" xfId="43" applyFont="1" applyBorder="1" applyAlignment="1">
      <alignment horizontal="center" vertical="center" wrapText="1"/>
    </xf>
    <xf numFmtId="0" fontId="20" fillId="0" borderId="56" xfId="43" applyFont="1" applyBorder="1" applyAlignment="1">
      <alignment horizontal="center" vertical="center" wrapText="1"/>
    </xf>
    <xf numFmtId="0" fontId="20" fillId="0" borderId="64" xfId="43" applyFont="1" applyBorder="1" applyAlignment="1">
      <alignment horizontal="center" vertical="center" wrapText="1"/>
    </xf>
    <xf numFmtId="0" fontId="20" fillId="0" borderId="58" xfId="43" applyFont="1" applyBorder="1" applyAlignment="1">
      <alignment horizontal="center" vertical="center" wrapText="1"/>
    </xf>
    <xf numFmtId="0" fontId="20" fillId="20" borderId="63" xfId="43" applyFont="1" applyFill="1" applyBorder="1" applyAlignment="1">
      <alignment horizontal="left"/>
    </xf>
    <xf numFmtId="0" fontId="20" fillId="20" borderId="62" xfId="43" applyFont="1" applyFill="1" applyBorder="1" applyAlignment="1">
      <alignment horizontal="left"/>
    </xf>
    <xf numFmtId="0" fontId="20" fillId="20" borderId="28" xfId="43" applyFont="1" applyFill="1" applyBorder="1" applyAlignment="1">
      <alignment horizontal="left"/>
    </xf>
    <xf numFmtId="0" fontId="2" fillId="0" borderId="55" xfId="43" applyFont="1" applyBorder="1" applyAlignment="1">
      <alignment horizontal="center" vertical="center" wrapText="1"/>
    </xf>
    <xf numFmtId="0" fontId="20" fillId="0" borderId="62" xfId="43" applyFont="1" applyBorder="1" applyAlignment="1">
      <alignment horizontal="center" vertical="center" wrapText="1"/>
    </xf>
    <xf numFmtId="0" fontId="20" fillId="0" borderId="39" xfId="43" applyFont="1" applyBorder="1" applyAlignment="1">
      <alignment horizontal="center" vertical="center" wrapText="1"/>
    </xf>
    <xf numFmtId="0" fontId="2" fillId="0" borderId="50" xfId="43" applyFont="1" applyBorder="1" applyAlignment="1">
      <alignment horizontal="left" vertical="top" wrapText="1"/>
    </xf>
    <xf numFmtId="0" fontId="65" fillId="0" borderId="26" xfId="49" applyFont="1" applyBorder="1" applyAlignment="1">
      <alignment horizontal="left" vertical="top" wrapText="1"/>
    </xf>
    <xf numFmtId="0" fontId="65" fillId="0" borderId="27" xfId="49" applyFont="1" applyBorder="1" applyAlignment="1">
      <alignment horizontal="left" vertical="top" wrapText="1"/>
    </xf>
    <xf numFmtId="0" fontId="65" fillId="0" borderId="14" xfId="49" applyFont="1" applyBorder="1" applyAlignment="1">
      <alignment horizontal="left" vertical="top" wrapText="1"/>
    </xf>
    <xf numFmtId="0" fontId="65" fillId="0" borderId="59" xfId="49" applyFont="1" applyBorder="1" applyAlignment="1">
      <alignment horizontal="left" vertical="top" wrapText="1"/>
    </xf>
    <xf numFmtId="0" fontId="65" fillId="0" borderId="60" xfId="49" applyFont="1" applyBorder="1" applyAlignment="1">
      <alignment horizontal="left" vertical="top" wrapText="1"/>
    </xf>
    <xf numFmtId="0" fontId="6" fillId="0" borderId="70" xfId="43" applyFont="1" applyBorder="1" applyAlignment="1">
      <alignment horizontal="left" vertical="top" wrapText="1"/>
    </xf>
    <xf numFmtId="0" fontId="6" fillId="0" borderId="22" xfId="43" applyFont="1" applyBorder="1" applyAlignment="1">
      <alignment horizontal="left" vertical="top" wrapText="1"/>
    </xf>
    <xf numFmtId="0" fontId="6" fillId="0" borderId="66" xfId="43" applyFont="1" applyBorder="1" applyAlignment="1">
      <alignment horizontal="left" vertical="top" wrapText="1"/>
    </xf>
    <xf numFmtId="0" fontId="55" fillId="0" borderId="64" xfId="43" applyBorder="1" applyAlignment="1">
      <alignment horizontal="left" vertical="top" wrapText="1"/>
    </xf>
    <xf numFmtId="0" fontId="55" fillId="0" borderId="59" xfId="43" applyFont="1" applyBorder="1" applyAlignment="1">
      <alignment horizontal="left" vertical="top" wrapText="1"/>
    </xf>
    <xf numFmtId="0" fontId="55" fillId="0" borderId="60" xfId="43" applyFont="1" applyBorder="1" applyAlignment="1">
      <alignment horizontal="left" vertical="top" wrapText="1"/>
    </xf>
    <xf numFmtId="0" fontId="57" fillId="20" borderId="50" xfId="43" applyFont="1" applyFill="1" applyBorder="1" applyAlignment="1">
      <alignment horizontal="left" vertical="top"/>
    </xf>
    <xf numFmtId="0" fontId="20" fillId="0" borderId="32" xfId="43" applyFont="1" applyBorder="1" applyAlignment="1">
      <alignment horizontal="left" vertical="top" wrapText="1"/>
    </xf>
    <xf numFmtId="0" fontId="55" fillId="0" borderId="34" xfId="43" applyBorder="1" applyAlignment="1">
      <alignment horizontal="center" vertical="top" wrapText="1"/>
    </xf>
    <xf numFmtId="0" fontId="55" fillId="0" borderId="34" xfId="43" applyBorder="1" applyAlignment="1">
      <alignment vertical="top" wrapText="1"/>
    </xf>
    <xf numFmtId="0" fontId="55" fillId="0" borderId="59" xfId="43" applyBorder="1" applyAlignment="1">
      <alignment horizontal="center" vertical="top" wrapText="1"/>
    </xf>
    <xf numFmtId="0" fontId="55" fillId="0" borderId="71" xfId="43" applyBorder="1" applyAlignment="1">
      <alignment horizontal="left" vertical="top" wrapText="1"/>
    </xf>
    <xf numFmtId="0" fontId="55" fillId="0" borderId="64" xfId="43" applyFont="1" applyBorder="1" applyAlignment="1">
      <alignment horizontal="left" vertical="center" wrapText="1"/>
    </xf>
    <xf numFmtId="49" fontId="55" fillId="0" borderId="55" xfId="43" applyNumberFormat="1" applyBorder="1" applyAlignment="1">
      <alignment horizontal="center" vertical="center" wrapText="1"/>
    </xf>
    <xf numFmtId="49" fontId="55" fillId="0" borderId="62" xfId="43" applyNumberFormat="1" applyBorder="1" applyAlignment="1">
      <alignment horizontal="center" vertical="center" wrapText="1"/>
    </xf>
    <xf numFmtId="49" fontId="55" fillId="0" borderId="39" xfId="43" applyNumberFormat="1" applyBorder="1" applyAlignment="1">
      <alignment horizontal="center" vertical="center" wrapText="1"/>
    </xf>
    <xf numFmtId="0" fontId="55" fillId="0" borderId="63" xfId="43" applyFont="1" applyBorder="1" applyAlignment="1">
      <alignment horizontal="left" vertical="top" wrapText="1"/>
    </xf>
    <xf numFmtId="0" fontId="55" fillId="0" borderId="62" xfId="43" applyFont="1" applyBorder="1" applyAlignment="1">
      <alignment horizontal="left" vertical="top" wrapText="1"/>
    </xf>
    <xf numFmtId="0" fontId="55" fillId="0" borderId="39" xfId="43" applyFont="1" applyBorder="1" applyAlignment="1">
      <alignment horizontal="left" vertical="top" wrapText="1"/>
    </xf>
    <xf numFmtId="49" fontId="55" fillId="0" borderId="74" xfId="43" applyNumberFormat="1" applyBorder="1" applyAlignment="1">
      <alignment horizontal="center"/>
    </xf>
    <xf numFmtId="49" fontId="55" fillId="0" borderId="67" xfId="43" applyNumberFormat="1" applyBorder="1" applyAlignment="1">
      <alignment horizontal="center"/>
    </xf>
    <xf numFmtId="0" fontId="57" fillId="20" borderId="72" xfId="43" applyFont="1" applyFill="1" applyBorder="1" applyAlignment="1">
      <alignment horizontal="left" vertical="top" wrapText="1"/>
    </xf>
    <xf numFmtId="0" fontId="57" fillId="20" borderId="0" xfId="43" applyFont="1" applyFill="1" applyBorder="1" applyAlignment="1">
      <alignment horizontal="left" vertical="top" wrapText="1"/>
    </xf>
    <xf numFmtId="0" fontId="57" fillId="20" borderId="43" xfId="43" applyFont="1" applyFill="1" applyBorder="1" applyAlignment="1">
      <alignment horizontal="left" vertical="top" wrapText="1"/>
    </xf>
    <xf numFmtId="0" fontId="57" fillId="20" borderId="79" xfId="43" applyFont="1" applyFill="1" applyBorder="1" applyAlignment="1">
      <alignment horizontal="left" vertical="top" wrapText="1"/>
    </xf>
    <xf numFmtId="0" fontId="55" fillId="0" borderId="33" xfId="43" applyBorder="1" applyAlignment="1">
      <alignment horizontal="left" vertical="top" wrapText="1"/>
    </xf>
    <xf numFmtId="0" fontId="55" fillId="0" borderId="49" xfId="43" applyBorder="1" applyAlignment="1">
      <alignment horizontal="left" vertical="top" wrapText="1"/>
    </xf>
    <xf numFmtId="0" fontId="55" fillId="0" borderId="76" xfId="43" applyBorder="1" applyAlignment="1">
      <alignment horizontal="left" vertical="top" wrapText="1"/>
    </xf>
    <xf numFmtId="0" fontId="55" fillId="0" borderId="77" xfId="43" applyBorder="1" applyAlignment="1">
      <alignment horizontal="left" vertical="top" wrapText="1"/>
    </xf>
    <xf numFmtId="0" fontId="55" fillId="0" borderId="30" xfId="43" applyBorder="1" applyAlignment="1">
      <alignment horizontal="left" vertical="top" wrapText="1"/>
    </xf>
    <xf numFmtId="0" fontId="20" fillId="0" borderId="76" xfId="43" applyFont="1" applyBorder="1" applyAlignment="1">
      <alignment horizontal="left" vertical="top" wrapText="1"/>
    </xf>
    <xf numFmtId="0" fontId="20" fillId="0" borderId="77" xfId="43" applyFont="1" applyBorder="1" applyAlignment="1">
      <alignment horizontal="left" vertical="top" wrapText="1"/>
    </xf>
    <xf numFmtId="0" fontId="57" fillId="20" borderId="50" xfId="43" applyFont="1" applyFill="1" applyBorder="1" applyAlignment="1">
      <alignment horizontal="center" vertical="center" wrapText="1"/>
    </xf>
    <xf numFmtId="0" fontId="57" fillId="20" borderId="51" xfId="43" applyFont="1" applyFill="1" applyBorder="1" applyAlignment="1">
      <alignment horizontal="center" vertical="center" wrapText="1"/>
    </xf>
    <xf numFmtId="0" fontId="57" fillId="20" borderId="46" xfId="43" applyFont="1" applyFill="1" applyBorder="1" applyAlignment="1">
      <alignment horizontal="center" vertical="center" wrapText="1"/>
    </xf>
    <xf numFmtId="0" fontId="20" fillId="0" borderId="75" xfId="43" applyFont="1" applyBorder="1" applyAlignment="1">
      <alignment horizontal="left" vertical="top" wrapText="1"/>
    </xf>
    <xf numFmtId="0" fontId="20" fillId="0" borderId="26" xfId="43" applyFont="1" applyBorder="1" applyAlignment="1">
      <alignment horizontal="left" vertical="top" wrapText="1"/>
    </xf>
    <xf numFmtId="0" fontId="55" fillId="0" borderId="33" xfId="43" applyBorder="1" applyAlignment="1">
      <alignment horizontal="center" vertical="top" wrapText="1"/>
    </xf>
    <xf numFmtId="0" fontId="55" fillId="0" borderId="26" xfId="43" applyBorder="1" applyAlignment="1">
      <alignment horizontal="center" vertical="top" wrapText="1"/>
    </xf>
    <xf numFmtId="0" fontId="55" fillId="0" borderId="33" xfId="43" applyBorder="1" applyAlignment="1">
      <alignment vertical="top" wrapText="1"/>
    </xf>
    <xf numFmtId="0" fontId="55" fillId="0" borderId="26" xfId="43" applyBorder="1" applyAlignment="1">
      <alignment vertical="top" wrapText="1"/>
    </xf>
    <xf numFmtId="0" fontId="20" fillId="0" borderId="78" xfId="43" applyFont="1" applyBorder="1" applyAlignment="1">
      <alignment horizontal="left" vertical="top" wrapText="1"/>
    </xf>
    <xf numFmtId="0" fontId="20" fillId="0" borderId="37" xfId="43" applyFont="1" applyBorder="1" applyAlignment="1">
      <alignment horizontal="left" vertical="top" wrapText="1"/>
    </xf>
    <xf numFmtId="0" fontId="20" fillId="0" borderId="81" xfId="43" applyFont="1" applyBorder="1" applyAlignment="1">
      <alignment horizontal="left" vertical="top" wrapText="1"/>
    </xf>
    <xf numFmtId="0" fontId="20" fillId="0" borderId="80" xfId="43" applyFont="1" applyBorder="1" applyAlignment="1">
      <alignment horizontal="left" vertical="top" wrapText="1"/>
    </xf>
    <xf numFmtId="0" fontId="20" fillId="0" borderId="61" xfId="43" applyFont="1" applyBorder="1" applyAlignment="1">
      <alignment horizontal="left" vertical="top" wrapText="1"/>
    </xf>
    <xf numFmtId="0" fontId="57" fillId="20" borderId="25" xfId="43" applyFont="1" applyFill="1" applyBorder="1" applyAlignment="1">
      <alignment horizontal="left" vertical="top"/>
    </xf>
    <xf numFmtId="0" fontId="57" fillId="20" borderId="45" xfId="43" applyFont="1" applyFill="1" applyBorder="1" applyAlignment="1">
      <alignment horizontal="left" vertical="top"/>
    </xf>
    <xf numFmtId="0" fontId="57" fillId="20" borderId="51" xfId="43" applyFont="1" applyFill="1" applyBorder="1" applyAlignment="1">
      <alignment horizontal="left" vertical="top"/>
    </xf>
    <xf numFmtId="0" fontId="57" fillId="20" borderId="54" xfId="43" applyFont="1" applyFill="1" applyBorder="1" applyAlignment="1">
      <alignment horizontal="left" vertical="top"/>
    </xf>
    <xf numFmtId="0" fontId="57" fillId="20" borderId="74" xfId="43" applyFont="1" applyFill="1" applyBorder="1" applyAlignment="1">
      <alignment horizontal="left" vertical="top"/>
    </xf>
    <xf numFmtId="0" fontId="57" fillId="20" borderId="46" xfId="43" applyFont="1" applyFill="1" applyBorder="1" applyAlignment="1">
      <alignment horizontal="left" vertical="center"/>
    </xf>
    <xf numFmtId="0" fontId="55" fillId="0" borderId="25" xfId="43" applyFont="1" applyBorder="1" applyAlignment="1">
      <alignment horizontal="center" vertical="center" wrapText="1"/>
    </xf>
    <xf numFmtId="0" fontId="57" fillId="20" borderId="46" xfId="43" applyFont="1" applyFill="1" applyBorder="1" applyAlignment="1">
      <alignment horizontal="left" vertical="top"/>
    </xf>
    <xf numFmtId="0" fontId="55" fillId="0" borderId="45" xfId="43" applyBorder="1" applyAlignment="1">
      <alignment horizontal="center" vertical="center"/>
    </xf>
    <xf numFmtId="0" fontId="55" fillId="0" borderId="45" xfId="43" applyFont="1" applyBorder="1" applyAlignment="1">
      <alignment horizontal="left" vertical="top" wrapText="1"/>
    </xf>
    <xf numFmtId="0" fontId="55" fillId="0" borderId="81" xfId="43" applyBorder="1" applyAlignment="1">
      <alignment horizontal="left" vertical="center" wrapText="1"/>
    </xf>
    <xf numFmtId="0" fontId="55" fillId="0" borderId="80" xfId="43" applyBorder="1" applyAlignment="1">
      <alignment horizontal="left" vertical="center" wrapText="1"/>
    </xf>
    <xf numFmtId="0" fontId="20" fillId="0" borderId="36" xfId="43" applyFont="1" applyBorder="1" applyAlignment="1">
      <alignment horizontal="left" vertical="top" wrapText="1"/>
    </xf>
    <xf numFmtId="0" fontId="55" fillId="0" borderId="63" xfId="43" applyBorder="1" applyAlignment="1">
      <alignment horizontal="left" vertical="center" wrapText="1"/>
    </xf>
    <xf numFmtId="0" fontId="55" fillId="0" borderId="75" xfId="43" applyFont="1" applyBorder="1" applyAlignment="1">
      <alignment horizontal="left" vertical="top" wrapText="1"/>
    </xf>
    <xf numFmtId="0" fontId="55" fillId="0" borderId="25" xfId="43" applyFont="1" applyBorder="1" applyAlignment="1">
      <alignment horizontal="center" vertical="center"/>
    </xf>
    <xf numFmtId="49" fontId="54" fillId="0" borderId="83" xfId="50" applyNumberFormat="1" applyFont="1" applyFill="1" applyBorder="1" applyAlignment="1">
      <alignment horizontal="left" vertical="top" wrapText="1"/>
    </xf>
    <xf numFmtId="0" fontId="54" fillId="0" borderId="82" xfId="50" applyFont="1" applyFill="1" applyBorder="1" applyAlignment="1">
      <alignment horizontal="left" vertical="top" wrapText="1"/>
    </xf>
    <xf numFmtId="0" fontId="54" fillId="0" borderId="83" xfId="50" applyFont="1" applyFill="1" applyBorder="1" applyAlignment="1">
      <alignment horizontal="left" vertical="top" wrapText="1"/>
    </xf>
    <xf numFmtId="49" fontId="73" fillId="20" borderId="294" xfId="50" applyNumberFormat="1" applyFont="1" applyFill="1" applyBorder="1" applyAlignment="1">
      <alignment horizontal="left" vertical="top" wrapText="1"/>
    </xf>
    <xf numFmtId="0" fontId="72" fillId="20" borderId="295" xfId="50" applyFont="1" applyFill="1" applyBorder="1" applyAlignment="1"/>
    <xf numFmtId="0" fontId="72" fillId="20" borderId="299" xfId="50" applyFont="1" applyFill="1" applyBorder="1" applyAlignment="1"/>
    <xf numFmtId="0" fontId="72" fillId="20" borderId="242" xfId="50" applyFont="1" applyFill="1" applyBorder="1" applyAlignment="1"/>
    <xf numFmtId="0" fontId="72" fillId="20" borderId="300" xfId="50" applyFont="1" applyFill="1" applyBorder="1" applyAlignment="1"/>
    <xf numFmtId="0" fontId="72" fillId="20" borderId="301" xfId="50" applyFont="1" applyFill="1" applyBorder="1" applyAlignment="1"/>
    <xf numFmtId="49" fontId="54" fillId="0" borderId="113" xfId="50" applyNumberFormat="1" applyFont="1" applyFill="1" applyBorder="1" applyAlignment="1">
      <alignment horizontal="left" vertical="top" wrapText="1"/>
    </xf>
    <xf numFmtId="0" fontId="54" fillId="0" borderId="97" xfId="50" applyFont="1" applyFill="1" applyBorder="1" applyAlignment="1">
      <alignment horizontal="left" vertical="top" wrapText="1"/>
    </xf>
    <xf numFmtId="0" fontId="54" fillId="0" borderId="96" xfId="50" applyFont="1" applyFill="1" applyBorder="1" applyAlignment="1">
      <alignment horizontal="left" vertical="top" wrapText="1"/>
    </xf>
    <xf numFmtId="49" fontId="54" fillId="0" borderId="100" xfId="50" applyNumberFormat="1" applyFont="1" applyFill="1" applyBorder="1" applyAlignment="1">
      <alignment horizontal="left" vertical="top" wrapText="1"/>
    </xf>
    <xf numFmtId="0" fontId="54" fillId="0" borderId="99" xfId="50" applyFont="1" applyFill="1" applyBorder="1" applyAlignment="1">
      <alignment horizontal="left" vertical="top" wrapText="1"/>
    </xf>
    <xf numFmtId="0" fontId="54" fillId="0" borderId="112" xfId="50" applyFont="1" applyFill="1" applyBorder="1" applyAlignment="1">
      <alignment horizontal="left" vertical="top" wrapText="1"/>
    </xf>
    <xf numFmtId="49" fontId="73" fillId="20" borderId="108" xfId="50" applyNumberFormat="1" applyFont="1" applyFill="1" applyBorder="1" applyAlignment="1">
      <alignment horizontal="left"/>
    </xf>
    <xf numFmtId="0" fontId="73" fillId="20" borderId="107" xfId="50" applyFont="1" applyFill="1" applyBorder="1" applyAlignment="1">
      <alignment horizontal="left"/>
    </xf>
    <xf numFmtId="0" fontId="73" fillId="20" borderId="106" xfId="50" applyFont="1" applyFill="1" applyBorder="1" applyAlignment="1">
      <alignment horizontal="left"/>
    </xf>
    <xf numFmtId="0" fontId="54" fillId="0" borderId="103" xfId="50" applyNumberFormat="1" applyFont="1" applyFill="1" applyBorder="1" applyAlignment="1">
      <alignment horizontal="center" vertical="center" wrapText="1"/>
    </xf>
    <xf numFmtId="0" fontId="54" fillId="0" borderId="102" xfId="50" applyFont="1" applyFill="1" applyBorder="1" applyAlignment="1">
      <alignment horizontal="center" vertical="center" wrapText="1"/>
    </xf>
    <xf numFmtId="0" fontId="54" fillId="0" borderId="101" xfId="50" applyFont="1" applyFill="1" applyBorder="1" applyAlignment="1">
      <alignment horizontal="center" vertical="center" wrapText="1"/>
    </xf>
    <xf numFmtId="0" fontId="54" fillId="0" borderId="98" xfId="50" applyNumberFormat="1" applyFont="1" applyFill="1" applyBorder="1" applyAlignment="1">
      <alignment horizontal="center" vertical="center" wrapText="1"/>
    </xf>
    <xf numFmtId="0" fontId="54" fillId="0" borderId="97" xfId="50" applyFont="1" applyFill="1" applyBorder="1" applyAlignment="1">
      <alignment horizontal="center" vertical="center" wrapText="1"/>
    </xf>
    <xf numFmtId="0" fontId="54" fillId="0" borderId="96" xfId="50" applyFont="1" applyFill="1" applyBorder="1" applyAlignment="1">
      <alignment horizontal="center" vertical="center" wrapText="1"/>
    </xf>
    <xf numFmtId="49" fontId="54" fillId="20" borderId="132" xfId="50" applyNumberFormat="1" applyFont="1" applyFill="1" applyBorder="1" applyAlignment="1">
      <alignment horizontal="left"/>
    </xf>
    <xf numFmtId="0" fontId="54" fillId="20" borderId="133" xfId="50" applyFont="1" applyFill="1" applyBorder="1" applyAlignment="1">
      <alignment horizontal="left"/>
    </xf>
    <xf numFmtId="0" fontId="54" fillId="20" borderId="134" xfId="50" applyFont="1" applyFill="1" applyBorder="1" applyAlignment="1">
      <alignment horizontal="left"/>
    </xf>
    <xf numFmtId="49" fontId="54" fillId="0" borderId="135" xfId="50" applyNumberFormat="1" applyFont="1" applyFill="1" applyBorder="1" applyAlignment="1">
      <alignment horizontal="center" vertical="center" wrapText="1"/>
    </xf>
    <xf numFmtId="0" fontId="54" fillId="0" borderId="136" xfId="50" applyFont="1" applyFill="1" applyBorder="1" applyAlignment="1">
      <alignment horizontal="center" vertical="center" wrapText="1"/>
    </xf>
    <xf numFmtId="0" fontId="54" fillId="0" borderId="137" xfId="50" applyFont="1" applyFill="1" applyBorder="1" applyAlignment="1">
      <alignment horizontal="center" vertical="center" wrapText="1"/>
    </xf>
    <xf numFmtId="0" fontId="54" fillId="0" borderId="125" xfId="50" applyFont="1" applyFill="1" applyBorder="1" applyAlignment="1">
      <alignment horizontal="left" vertical="top" wrapText="1"/>
    </xf>
    <xf numFmtId="49" fontId="54" fillId="0" borderId="98" xfId="50" applyNumberFormat="1" applyFont="1" applyFill="1" applyBorder="1" applyAlignment="1">
      <alignment horizontal="center" vertical="top" wrapText="1"/>
    </xf>
    <xf numFmtId="0" fontId="54" fillId="0" borderId="125" xfId="50" applyFont="1" applyFill="1" applyBorder="1" applyAlignment="1">
      <alignment horizontal="center" vertical="top" wrapText="1"/>
    </xf>
    <xf numFmtId="49" fontId="54" fillId="0" borderId="98" xfId="50" applyNumberFormat="1" applyFont="1" applyFill="1" applyBorder="1" applyAlignment="1">
      <alignment vertical="top" wrapText="1"/>
    </xf>
    <xf numFmtId="49" fontId="54" fillId="0" borderId="98" xfId="50" applyNumberFormat="1" applyFont="1" applyFill="1" applyBorder="1" applyAlignment="1">
      <alignment horizontal="left" vertical="top" wrapText="1"/>
    </xf>
    <xf numFmtId="49" fontId="54" fillId="0" borderId="291" xfId="50" applyNumberFormat="1" applyFont="1" applyFill="1" applyBorder="1" applyAlignment="1">
      <alignment horizontal="left" vertical="top" wrapText="1"/>
    </xf>
    <xf numFmtId="0" fontId="54" fillId="0" borderId="292" xfId="50" applyFont="1" applyFill="1" applyBorder="1" applyAlignment="1">
      <alignment horizontal="left" vertical="top" wrapText="1"/>
    </xf>
    <xf numFmtId="49" fontId="54" fillId="0" borderId="292" xfId="50" applyNumberFormat="1" applyFont="1" applyFill="1" applyBorder="1" applyAlignment="1">
      <alignment horizontal="center" vertical="top" wrapText="1"/>
    </xf>
    <xf numFmtId="0" fontId="54" fillId="0" borderId="292" xfId="50" applyFont="1" applyFill="1" applyBorder="1" applyAlignment="1">
      <alignment horizontal="center" vertical="top" wrapText="1"/>
    </xf>
    <xf numFmtId="49" fontId="54" fillId="0" borderId="135" xfId="50" applyNumberFormat="1" applyFont="1" applyFill="1" applyBorder="1" applyAlignment="1">
      <alignment vertical="top" wrapText="1"/>
    </xf>
    <xf numFmtId="0" fontId="54" fillId="0" borderId="293" xfId="50" applyFont="1" applyFill="1" applyBorder="1" applyAlignment="1">
      <alignment horizontal="left" vertical="top" wrapText="1"/>
    </xf>
    <xf numFmtId="49" fontId="54" fillId="0" borderId="135" xfId="50" applyNumberFormat="1" applyFont="1" applyFill="1" applyBorder="1" applyAlignment="1">
      <alignment horizontal="left" vertical="top" wrapText="1"/>
    </xf>
    <xf numFmtId="0" fontId="54" fillId="0" borderId="137" xfId="50" applyFont="1" applyFill="1" applyBorder="1" applyAlignment="1">
      <alignment horizontal="left" vertical="top" wrapText="1"/>
    </xf>
    <xf numFmtId="49" fontId="73" fillId="20" borderId="25" xfId="50" applyNumberFormat="1" applyFont="1" applyFill="1" applyBorder="1" applyAlignment="1">
      <alignment horizontal="left" vertical="top" wrapText="1"/>
    </xf>
    <xf numFmtId="0" fontId="73" fillId="20" borderId="45" xfId="50" applyFont="1" applyFill="1" applyBorder="1" applyAlignment="1">
      <alignment horizontal="left" vertical="top" wrapText="1"/>
    </xf>
    <xf numFmtId="0" fontId="73" fillId="20" borderId="138" xfId="50" applyFont="1" applyFill="1" applyBorder="1" applyAlignment="1">
      <alignment horizontal="left" vertical="top" wrapText="1"/>
    </xf>
    <xf numFmtId="0" fontId="65" fillId="0" borderId="45" xfId="0" applyFont="1" applyBorder="1" applyAlignment="1">
      <alignment vertical="top" wrapText="1"/>
    </xf>
    <xf numFmtId="0" fontId="65" fillId="0" borderId="46" xfId="0" applyFont="1" applyBorder="1" applyAlignment="1">
      <alignment vertical="top" wrapText="1"/>
    </xf>
    <xf numFmtId="49" fontId="73" fillId="20" borderId="105" xfId="50" applyNumberFormat="1" applyFont="1" applyFill="1" applyBorder="1" applyAlignment="1">
      <alignment horizontal="left" vertical="top" wrapText="1"/>
    </xf>
    <xf numFmtId="0" fontId="73" fillId="20" borderId="114" xfId="50" applyFont="1" applyFill="1" applyBorder="1" applyAlignment="1">
      <alignment horizontal="left" vertical="top" wrapText="1"/>
    </xf>
    <xf numFmtId="0" fontId="73" fillId="20" borderId="100" xfId="50" applyFont="1" applyFill="1" applyBorder="1" applyAlignment="1">
      <alignment horizontal="left" vertical="top" wrapText="1"/>
    </xf>
    <xf numFmtId="0" fontId="73" fillId="20" borderId="112" xfId="50" applyFont="1" applyFill="1" applyBorder="1" applyAlignment="1">
      <alignment horizontal="left" vertical="top" wrapText="1"/>
    </xf>
    <xf numFmtId="0" fontId="73" fillId="20" borderId="111" xfId="50" applyFont="1" applyFill="1" applyBorder="1" applyAlignment="1">
      <alignment horizontal="left" vertical="top" wrapText="1"/>
    </xf>
    <xf numFmtId="0" fontId="73" fillId="20" borderId="109" xfId="50" applyFont="1" applyFill="1" applyBorder="1" applyAlignment="1">
      <alignment horizontal="left" vertical="top" wrapText="1"/>
    </xf>
    <xf numFmtId="49" fontId="73" fillId="20" borderId="122" xfId="50" applyNumberFormat="1" applyFont="1" applyFill="1" applyBorder="1" applyAlignment="1">
      <alignment horizontal="left" vertical="top" wrapText="1"/>
    </xf>
    <xf numFmtId="0" fontId="73" fillId="20" borderId="121" xfId="50" applyFont="1" applyFill="1" applyBorder="1" applyAlignment="1">
      <alignment horizontal="left" vertical="top" wrapText="1"/>
    </xf>
    <xf numFmtId="0" fontId="73" fillId="20" borderId="119" xfId="50" applyFont="1" applyFill="1" applyBorder="1" applyAlignment="1">
      <alignment horizontal="left" vertical="top" wrapText="1"/>
    </xf>
    <xf numFmtId="0" fontId="73" fillId="20" borderId="118" xfId="50" applyFont="1" applyFill="1" applyBorder="1" applyAlignment="1">
      <alignment horizontal="left" vertical="top" wrapText="1"/>
    </xf>
    <xf numFmtId="0" fontId="73" fillId="20" borderId="117" xfId="50" applyFont="1" applyFill="1" applyBorder="1" applyAlignment="1">
      <alignment horizontal="left" vertical="top" wrapText="1"/>
    </xf>
    <xf numFmtId="0" fontId="73" fillId="20" borderId="116" xfId="50" applyFont="1" applyFill="1" applyBorder="1" applyAlignment="1">
      <alignment horizontal="left" vertical="top" wrapText="1"/>
    </xf>
    <xf numFmtId="49" fontId="54" fillId="0" borderId="296" xfId="50" applyNumberFormat="1" applyFont="1" applyFill="1" applyBorder="1" applyAlignment="1">
      <alignment horizontal="left" vertical="top" wrapText="1"/>
    </xf>
    <xf numFmtId="0" fontId="54" fillId="0" borderId="297" xfId="50" applyFont="1" applyFill="1" applyBorder="1" applyAlignment="1">
      <alignment horizontal="left" vertical="top" wrapText="1"/>
    </xf>
    <xf numFmtId="0" fontId="54" fillId="0" borderId="298" xfId="50" applyFont="1" applyFill="1" applyBorder="1" applyAlignment="1">
      <alignment horizontal="left" vertical="top" wrapText="1"/>
    </xf>
    <xf numFmtId="0" fontId="72" fillId="0" borderId="97" xfId="50" applyFont="1" applyFill="1" applyBorder="1" applyAlignment="1"/>
    <xf numFmtId="0" fontId="72" fillId="0" borderId="155" xfId="50" applyFont="1" applyFill="1" applyBorder="1" applyAlignment="1"/>
    <xf numFmtId="49" fontId="54" fillId="0" borderId="302" xfId="50" applyNumberFormat="1" applyFont="1" applyFill="1" applyBorder="1" applyAlignment="1">
      <alignment horizontal="left" vertical="top" wrapText="1"/>
    </xf>
    <xf numFmtId="0" fontId="72" fillId="0" borderId="303" xfId="50" applyFont="1" applyFill="1" applyBorder="1" applyAlignment="1"/>
    <xf numFmtId="0" fontId="72" fillId="0" borderId="304" xfId="50" applyFont="1" applyFill="1" applyBorder="1" applyAlignment="1"/>
    <xf numFmtId="49" fontId="73" fillId="20" borderId="117" xfId="50" applyNumberFormat="1" applyFont="1" applyFill="1" applyBorder="1" applyAlignment="1">
      <alignment horizontal="left" vertical="top" wrapText="1"/>
    </xf>
    <xf numFmtId="49" fontId="54" fillId="0" borderId="142" xfId="50" applyNumberFormat="1" applyFont="1" applyFill="1" applyBorder="1" applyAlignment="1">
      <alignment horizontal="left" vertical="top" wrapText="1"/>
    </xf>
    <xf numFmtId="0" fontId="54" fillId="0" borderId="143" xfId="50" applyFont="1" applyFill="1" applyBorder="1" applyAlignment="1">
      <alignment horizontal="left" vertical="top" wrapText="1"/>
    </xf>
    <xf numFmtId="0" fontId="54" fillId="0" borderId="144" xfId="50" applyFont="1" applyFill="1" applyBorder="1" applyAlignment="1">
      <alignment horizontal="left" vertical="top" wrapText="1"/>
    </xf>
    <xf numFmtId="49" fontId="54" fillId="0" borderId="120" xfId="50" applyNumberFormat="1" applyFont="1" applyFill="1" applyBorder="1" applyAlignment="1">
      <alignment horizontal="left" vertical="center" wrapText="1"/>
    </xf>
    <xf numFmtId="0" fontId="54" fillId="0" borderId="102" xfId="50" applyFont="1" applyFill="1" applyBorder="1" applyAlignment="1">
      <alignment horizontal="left" vertical="center" wrapText="1"/>
    </xf>
    <xf numFmtId="0" fontId="54" fillId="0" borderId="101" xfId="50" applyFont="1" applyFill="1" applyBorder="1" applyAlignment="1">
      <alignment horizontal="left" vertical="center" wrapText="1"/>
    </xf>
    <xf numFmtId="49" fontId="54" fillId="0" borderId="111" xfId="50" applyNumberFormat="1" applyFont="1" applyFill="1" applyBorder="1" applyAlignment="1">
      <alignment horizontal="left" vertical="top" wrapText="1"/>
    </xf>
    <xf numFmtId="0" fontId="54" fillId="0" borderId="110" xfId="50" applyFont="1" applyFill="1" applyBorder="1" applyAlignment="1">
      <alignment horizontal="left" vertical="top" wrapText="1"/>
    </xf>
    <xf numFmtId="0" fontId="54" fillId="0" borderId="109" xfId="50" applyFont="1" applyFill="1" applyBorder="1" applyAlignment="1">
      <alignment horizontal="left" vertical="top" wrapText="1"/>
    </xf>
    <xf numFmtId="49" fontId="54" fillId="0" borderId="113" xfId="50" applyNumberFormat="1" applyFont="1" applyFill="1" applyBorder="1" applyAlignment="1">
      <alignment horizontal="left" vertical="center" wrapText="1"/>
    </xf>
    <xf numFmtId="0" fontId="54" fillId="0" borderId="97" xfId="50" applyFont="1" applyFill="1" applyBorder="1" applyAlignment="1">
      <alignment horizontal="left" vertical="center" wrapText="1"/>
    </xf>
    <xf numFmtId="0" fontId="54" fillId="0" borderId="96" xfId="50" applyFont="1" applyFill="1" applyBorder="1" applyAlignment="1">
      <alignment horizontal="left" vertical="center" wrapText="1"/>
    </xf>
    <xf numFmtId="49" fontId="54" fillId="0" borderId="115" xfId="50" applyNumberFormat="1" applyFont="1" applyFill="1" applyBorder="1" applyAlignment="1">
      <alignment horizontal="left" vertical="center" wrapText="1"/>
    </xf>
    <xf numFmtId="0" fontId="54" fillId="0" borderId="91" xfId="50" applyFont="1" applyFill="1" applyBorder="1" applyAlignment="1">
      <alignment horizontal="left" vertical="center" wrapText="1"/>
    </xf>
    <xf numFmtId="0" fontId="54" fillId="0" borderId="90" xfId="50" applyFont="1" applyFill="1" applyBorder="1" applyAlignment="1">
      <alignment horizontal="left" vertical="center" wrapText="1"/>
    </xf>
    <xf numFmtId="49" fontId="54" fillId="0" borderId="105" xfId="50" applyNumberFormat="1" applyFont="1" applyFill="1" applyBorder="1" applyAlignment="1">
      <alignment horizontal="left" vertical="top" wrapText="1"/>
    </xf>
    <xf numFmtId="0" fontId="54" fillId="0" borderId="104" xfId="50" applyFont="1" applyFill="1" applyBorder="1" applyAlignment="1">
      <alignment horizontal="left" vertical="top" wrapText="1"/>
    </xf>
    <xf numFmtId="0" fontId="54" fillId="0" borderId="114" xfId="50" applyFont="1" applyFill="1" applyBorder="1" applyAlignment="1">
      <alignment horizontal="left" vertical="top" wrapText="1"/>
    </xf>
    <xf numFmtId="49" fontId="54" fillId="0" borderId="99" xfId="50" applyNumberFormat="1" applyFont="1" applyFill="1" applyBorder="1" applyAlignment="1">
      <alignment horizontal="center" vertical="top" wrapText="1"/>
    </xf>
    <xf numFmtId="0" fontId="54" fillId="0" borderId="99" xfId="50" applyFont="1" applyFill="1" applyBorder="1" applyAlignment="1">
      <alignment horizontal="center" vertical="top" wrapText="1"/>
    </xf>
    <xf numFmtId="49" fontId="54" fillId="0" borderId="104" xfId="50" applyNumberFormat="1" applyFont="1" applyFill="1" applyBorder="1" applyAlignment="1">
      <alignment horizontal="center" vertical="top" wrapText="1"/>
    </xf>
    <xf numFmtId="0" fontId="54" fillId="0" borderId="104" xfId="50" applyFont="1" applyFill="1" applyBorder="1" applyAlignment="1">
      <alignment horizontal="center" vertical="top" wrapText="1"/>
    </xf>
    <xf numFmtId="49" fontId="72" fillId="0" borderId="104" xfId="50" applyNumberFormat="1" applyFont="1" applyFill="1" applyBorder="1" applyAlignment="1">
      <alignment vertical="top" wrapText="1"/>
    </xf>
    <xf numFmtId="0" fontId="75" fillId="0" borderId="104" xfId="50" applyFont="1" applyFill="1" applyBorder="1" applyAlignment="1">
      <alignment vertical="top" wrapText="1"/>
    </xf>
    <xf numFmtId="49" fontId="54" fillId="0" borderId="104" xfId="50" applyNumberFormat="1" applyFont="1" applyFill="1" applyBorder="1" applyAlignment="1">
      <alignment horizontal="left" vertical="top" wrapText="1"/>
    </xf>
    <xf numFmtId="0" fontId="73" fillId="0" borderId="114" xfId="50" applyFont="1" applyFill="1" applyBorder="1" applyAlignment="1">
      <alignment horizontal="left" vertical="top" wrapText="1"/>
    </xf>
    <xf numFmtId="49" fontId="54" fillId="0" borderId="103" xfId="50" applyNumberFormat="1" applyFont="1" applyFill="1" applyBorder="1" applyAlignment="1">
      <alignment horizontal="left" vertical="top" wrapText="1"/>
    </xf>
    <xf numFmtId="0" fontId="54" fillId="0" borderId="102" xfId="50" applyFont="1" applyFill="1" applyBorder="1" applyAlignment="1">
      <alignment horizontal="left" vertical="top"/>
    </xf>
    <xf numFmtId="0" fontId="54" fillId="0" borderId="101" xfId="50" applyFont="1" applyFill="1" applyBorder="1" applyAlignment="1">
      <alignment horizontal="left" vertical="top"/>
    </xf>
    <xf numFmtId="49" fontId="54" fillId="0" borderId="92" xfId="50" applyNumberFormat="1" applyFont="1" applyFill="1" applyBorder="1" applyAlignment="1">
      <alignment horizontal="left" vertical="top" wrapText="1"/>
    </xf>
    <xf numFmtId="0" fontId="54" fillId="0" borderId="91" xfId="50" applyFont="1" applyFill="1" applyBorder="1" applyAlignment="1">
      <alignment horizontal="left" vertical="top" wrapText="1"/>
    </xf>
    <xf numFmtId="0" fontId="54" fillId="0" borderId="90" xfId="50" applyFont="1" applyFill="1" applyBorder="1" applyAlignment="1">
      <alignment horizontal="left" vertical="top" wrapText="1"/>
    </xf>
    <xf numFmtId="49" fontId="73" fillId="20" borderId="89" xfId="50" applyNumberFormat="1" applyFont="1" applyFill="1" applyBorder="1" applyAlignment="1">
      <alignment horizontal="left" vertical="top" wrapText="1"/>
    </xf>
    <xf numFmtId="0" fontId="73" fillId="20" borderId="88" xfId="50" applyFont="1" applyFill="1" applyBorder="1" applyAlignment="1">
      <alignment horizontal="left" vertical="top" wrapText="1"/>
    </xf>
    <xf numFmtId="0" fontId="73" fillId="20" borderId="87" xfId="50" applyFont="1" applyFill="1" applyBorder="1" applyAlignment="1">
      <alignment horizontal="left" vertical="top" wrapText="1"/>
    </xf>
    <xf numFmtId="49" fontId="54" fillId="0" borderId="86" xfId="50" applyNumberFormat="1" applyFont="1" applyFill="1" applyBorder="1" applyAlignment="1">
      <alignment horizontal="left" vertical="top" wrapText="1"/>
    </xf>
    <xf numFmtId="0" fontId="54" fillId="0" borderId="85" xfId="50" applyFont="1" applyFill="1" applyBorder="1" applyAlignment="1">
      <alignment horizontal="left" vertical="top" wrapText="1"/>
    </xf>
    <xf numFmtId="0" fontId="54" fillId="0" borderId="84" xfId="50" applyFont="1" applyFill="1" applyBorder="1" applyAlignment="1">
      <alignment horizontal="left" vertical="top" wrapText="1"/>
    </xf>
    <xf numFmtId="49" fontId="54" fillId="0" borderId="83" xfId="50" applyNumberFormat="1" applyFont="1" applyFill="1" applyBorder="1" applyAlignment="1">
      <alignment horizontal="left" vertical="top"/>
    </xf>
    <xf numFmtId="0" fontId="54" fillId="0" borderId="82" xfId="50" applyFont="1" applyFill="1" applyBorder="1" applyAlignment="1">
      <alignment horizontal="left" vertical="top"/>
    </xf>
    <xf numFmtId="49" fontId="73" fillId="20" borderId="108" xfId="50" applyNumberFormat="1" applyFont="1" applyFill="1" applyBorder="1" applyAlignment="1">
      <alignment horizontal="left" vertical="center"/>
    </xf>
    <xf numFmtId="0" fontId="73" fillId="20" borderId="107" xfId="50" applyFont="1" applyFill="1" applyBorder="1" applyAlignment="1">
      <alignment horizontal="left" vertical="center"/>
    </xf>
    <xf numFmtId="49" fontId="73" fillId="20" borderId="107" xfId="50" applyNumberFormat="1" applyFont="1" applyFill="1" applyBorder="1" applyAlignment="1">
      <alignment horizontal="center" vertical="center" wrapText="1"/>
    </xf>
    <xf numFmtId="0" fontId="73" fillId="20" borderId="107" xfId="50" applyFont="1" applyFill="1" applyBorder="1" applyAlignment="1">
      <alignment horizontal="center" vertical="center" wrapText="1"/>
    </xf>
    <xf numFmtId="0" fontId="73" fillId="20" borderId="106" xfId="50" applyFont="1" applyFill="1" applyBorder="1" applyAlignment="1">
      <alignment horizontal="center" vertical="center" wrapText="1"/>
    </xf>
    <xf numFmtId="49" fontId="73" fillId="20" borderId="122" xfId="50" applyNumberFormat="1" applyFont="1" applyFill="1" applyBorder="1" applyAlignment="1">
      <alignment horizontal="left" vertical="top"/>
    </xf>
    <xf numFmtId="0" fontId="73" fillId="20" borderId="129" xfId="50" applyFont="1" applyFill="1" applyBorder="1" applyAlignment="1">
      <alignment horizontal="left" vertical="top"/>
    </xf>
    <xf numFmtId="0" fontId="73" fillId="20" borderId="128" xfId="50" applyFont="1" applyFill="1" applyBorder="1" applyAlignment="1">
      <alignment horizontal="left" vertical="top"/>
    </xf>
    <xf numFmtId="0" fontId="73" fillId="20" borderId="117" xfId="50" applyFont="1" applyFill="1" applyBorder="1" applyAlignment="1">
      <alignment horizontal="left" vertical="top"/>
    </xf>
    <xf numFmtId="0" fontId="73" fillId="20" borderId="127" xfId="50" applyFont="1" applyFill="1" applyBorder="1" applyAlignment="1">
      <alignment horizontal="left" vertical="top"/>
    </xf>
    <xf numFmtId="0" fontId="73" fillId="20" borderId="126" xfId="50" applyFont="1" applyFill="1" applyBorder="1" applyAlignment="1">
      <alignment horizontal="left" vertical="top"/>
    </xf>
    <xf numFmtId="49" fontId="73" fillId="20" borderId="108" xfId="50" applyNumberFormat="1" applyFont="1" applyFill="1" applyBorder="1" applyAlignment="1">
      <alignment horizontal="left" vertical="top"/>
    </xf>
    <xf numFmtId="0" fontId="73" fillId="20" borderId="107" xfId="50" applyFont="1" applyFill="1" applyBorder="1" applyAlignment="1">
      <alignment horizontal="left" vertical="top"/>
    </xf>
    <xf numFmtId="49" fontId="54" fillId="0" borderId="107" xfId="50" applyNumberFormat="1" applyFont="1" applyFill="1" applyBorder="1" applyAlignment="1">
      <alignment horizontal="left" vertical="top" wrapText="1"/>
    </xf>
    <xf numFmtId="0" fontId="54" fillId="0" borderId="107" xfId="50" applyFont="1" applyFill="1" applyBorder="1" applyAlignment="1">
      <alignment horizontal="left" vertical="top" wrapText="1"/>
    </xf>
    <xf numFmtId="0" fontId="54" fillId="0" borderId="106" xfId="50" applyFont="1" applyFill="1" applyBorder="1" applyAlignment="1">
      <alignment horizontal="left" vertical="top" wrapText="1"/>
    </xf>
    <xf numFmtId="49" fontId="73" fillId="20" borderId="108" xfId="50" applyNumberFormat="1" applyFont="1" applyFill="1" applyBorder="1" applyAlignment="1">
      <alignment horizontal="center" vertical="center" wrapText="1"/>
    </xf>
    <xf numFmtId="0" fontId="73" fillId="20" borderId="119" xfId="50" applyFont="1" applyFill="1" applyBorder="1" applyAlignment="1">
      <alignment horizontal="left" vertical="top"/>
    </xf>
    <xf numFmtId="0" fontId="73" fillId="20" borderId="0" xfId="50" applyFont="1" applyFill="1" applyBorder="1" applyAlignment="1">
      <alignment horizontal="left" vertical="top"/>
    </xf>
    <xf numFmtId="0" fontId="73" fillId="20" borderId="130" xfId="50" applyFont="1" applyFill="1" applyBorder="1" applyAlignment="1">
      <alignment horizontal="left" vertical="top"/>
    </xf>
    <xf numFmtId="0" fontId="73" fillId="20" borderId="106" xfId="50" applyFont="1" applyFill="1" applyBorder="1" applyAlignment="1">
      <alignment horizontal="left" vertical="center"/>
    </xf>
    <xf numFmtId="49" fontId="54" fillId="0" borderId="123" xfId="50" applyNumberFormat="1" applyFont="1" applyFill="1" applyBorder="1" applyAlignment="1">
      <alignment horizontal="center" vertical="center"/>
    </xf>
    <xf numFmtId="0" fontId="54" fillId="0" borderId="84" xfId="50" applyFont="1" applyFill="1" applyBorder="1" applyAlignment="1">
      <alignment horizontal="center" vertical="center"/>
    </xf>
    <xf numFmtId="49" fontId="54" fillId="0" borderId="108" xfId="50" applyNumberFormat="1" applyFont="1" applyFill="1" applyBorder="1" applyAlignment="1">
      <alignment horizontal="center" vertical="center"/>
    </xf>
    <xf numFmtId="0" fontId="54" fillId="0" borderId="107" xfId="50" applyFont="1" applyFill="1" applyBorder="1" applyAlignment="1">
      <alignment horizontal="center" vertical="center"/>
    </xf>
    <xf numFmtId="0" fontId="54" fillId="0" borderId="106" xfId="50" applyFont="1" applyFill="1" applyBorder="1" applyAlignment="1">
      <alignment horizontal="center" vertical="center"/>
    </xf>
    <xf numFmtId="49" fontId="73" fillId="20" borderId="89" xfId="50" applyNumberFormat="1" applyFont="1" applyFill="1" applyBorder="1" applyAlignment="1">
      <alignment horizontal="left" vertical="center"/>
    </xf>
    <xf numFmtId="0" fontId="73" fillId="20" borderId="88" xfId="50" applyFont="1" applyFill="1" applyBorder="1" applyAlignment="1">
      <alignment horizontal="left" vertical="center"/>
    </xf>
    <xf numFmtId="0" fontId="73" fillId="20" borderId="124" xfId="50" applyFont="1" applyFill="1" applyBorder="1" applyAlignment="1">
      <alignment horizontal="left" vertical="center"/>
    </xf>
    <xf numFmtId="49" fontId="54" fillId="0" borderId="123" xfId="50" applyNumberFormat="1" applyFont="1" applyFill="1" applyBorder="1" applyAlignment="1">
      <alignment horizontal="center" vertical="center" wrapText="1"/>
    </xf>
    <xf numFmtId="0" fontId="54" fillId="0" borderId="85" xfId="50" applyFont="1" applyFill="1" applyBorder="1" applyAlignment="1">
      <alignment horizontal="center" vertical="center" wrapText="1"/>
    </xf>
    <xf numFmtId="0" fontId="54" fillId="0" borderId="84" xfId="50" applyFont="1" applyFill="1" applyBorder="1" applyAlignment="1">
      <alignment horizontal="center" vertical="center" wrapText="1"/>
    </xf>
    <xf numFmtId="0" fontId="54" fillId="0" borderId="85" xfId="50" applyFont="1" applyFill="1" applyBorder="1" applyAlignment="1">
      <alignment horizontal="center" vertical="center"/>
    </xf>
    <xf numFmtId="0" fontId="54" fillId="0" borderId="108" xfId="50" applyNumberFormat="1" applyFont="1" applyFill="1" applyBorder="1" applyAlignment="1">
      <alignment horizontal="center" vertical="center"/>
    </xf>
    <xf numFmtId="0" fontId="72" fillId="20" borderId="116" xfId="50" applyFont="1" applyFill="1" applyBorder="1" applyAlignment="1"/>
    <xf numFmtId="0" fontId="72" fillId="20" borderId="89" xfId="50" applyFont="1" applyFill="1" applyBorder="1" applyAlignment="1"/>
    <xf numFmtId="0" fontId="72" fillId="20" borderId="124" xfId="50" applyFont="1" applyFill="1" applyBorder="1" applyAlignment="1"/>
    <xf numFmtId="49" fontId="54" fillId="20" borderId="95" xfId="50" applyNumberFormat="1" applyFont="1" applyFill="1" applyBorder="1" applyAlignment="1">
      <alignment horizontal="left"/>
    </xf>
    <xf numFmtId="0" fontId="54" fillId="20" borderId="94" xfId="50" applyFont="1" applyFill="1" applyBorder="1" applyAlignment="1">
      <alignment horizontal="left"/>
    </xf>
    <xf numFmtId="0" fontId="54" fillId="20" borderId="93" xfId="50" applyFont="1" applyFill="1" applyBorder="1" applyAlignment="1">
      <alignment horizontal="left"/>
    </xf>
    <xf numFmtId="49" fontId="54" fillId="0" borderId="92" xfId="50" applyNumberFormat="1" applyFont="1" applyFill="1" applyBorder="1" applyAlignment="1">
      <alignment horizontal="center" vertical="center" wrapText="1"/>
    </xf>
    <xf numFmtId="0" fontId="54" fillId="0" borderId="91" xfId="50" applyFont="1" applyFill="1" applyBorder="1" applyAlignment="1">
      <alignment horizontal="center" vertical="center" wrapText="1"/>
    </xf>
    <xf numFmtId="0" fontId="54" fillId="0" borderId="90" xfId="50" applyFont="1" applyFill="1" applyBorder="1" applyAlignment="1">
      <alignment horizontal="center" vertical="center" wrapText="1"/>
    </xf>
    <xf numFmtId="49" fontId="54" fillId="0" borderId="154" xfId="50" applyNumberFormat="1" applyFont="1" applyFill="1" applyBorder="1" applyAlignment="1">
      <alignment horizontal="left" vertical="top" wrapText="1"/>
    </xf>
    <xf numFmtId="0" fontId="54" fillId="0" borderId="155" xfId="50" applyFont="1" applyFill="1" applyBorder="1" applyAlignment="1">
      <alignment horizontal="left" vertical="top" wrapText="1"/>
    </xf>
    <xf numFmtId="49" fontId="54" fillId="0" borderId="157" xfId="50" applyNumberFormat="1" applyFont="1" applyFill="1" applyBorder="1" applyAlignment="1">
      <alignment horizontal="left" vertical="top" wrapText="1"/>
    </xf>
    <xf numFmtId="0" fontId="54" fillId="0" borderId="158" xfId="50" applyFont="1" applyFill="1" applyBorder="1" applyAlignment="1">
      <alignment horizontal="left" vertical="top" wrapText="1"/>
    </xf>
    <xf numFmtId="49" fontId="54" fillId="0" borderId="158" xfId="50" applyNumberFormat="1" applyFont="1" applyFill="1" applyBorder="1" applyAlignment="1">
      <alignment horizontal="center" vertical="top" wrapText="1"/>
    </xf>
    <xf numFmtId="0" fontId="54" fillId="0" borderId="158" xfId="50" applyFont="1" applyFill="1" applyBorder="1" applyAlignment="1">
      <alignment horizontal="center" vertical="top" wrapText="1"/>
    </xf>
    <xf numFmtId="49" fontId="54" fillId="0" borderId="159" xfId="50" applyNumberFormat="1" applyFont="1" applyFill="1" applyBorder="1" applyAlignment="1">
      <alignment horizontal="left" vertical="top" wrapText="1"/>
    </xf>
    <xf numFmtId="0" fontId="54" fillId="0" borderId="160" xfId="50" applyFont="1" applyFill="1" applyBorder="1" applyAlignment="1">
      <alignment horizontal="left" vertical="top" wrapText="1"/>
    </xf>
    <xf numFmtId="0" fontId="54" fillId="0" borderId="161" xfId="50" applyFont="1" applyFill="1" applyBorder="1" applyAlignment="1">
      <alignment horizontal="left" vertical="top" wrapText="1"/>
    </xf>
    <xf numFmtId="0" fontId="65" fillId="0" borderId="0" xfId="0" applyFont="1" applyAlignment="1">
      <alignment vertical="top" wrapText="1"/>
    </xf>
    <xf numFmtId="49" fontId="54" fillId="0" borderId="148" xfId="50" applyNumberFormat="1" applyFont="1" applyFill="1" applyBorder="1" applyAlignment="1">
      <alignment horizontal="left" vertical="top" wrapText="1"/>
    </xf>
    <xf numFmtId="0" fontId="54" fillId="0" borderId="149" xfId="50" applyFont="1" applyFill="1" applyBorder="1" applyAlignment="1">
      <alignment horizontal="left" vertical="top" wrapText="1"/>
    </xf>
    <xf numFmtId="0" fontId="54" fillId="0" borderId="150" xfId="50" applyFont="1" applyFill="1" applyBorder="1" applyAlignment="1">
      <alignment horizontal="left" vertical="top" wrapText="1"/>
    </xf>
    <xf numFmtId="0" fontId="72" fillId="0" borderId="96" xfId="50" applyFont="1" applyFill="1" applyBorder="1" applyAlignment="1"/>
    <xf numFmtId="0" fontId="72" fillId="0" borderId="143" xfId="50" applyFont="1" applyFill="1" applyBorder="1" applyAlignment="1"/>
    <xf numFmtId="0" fontId="72" fillId="0" borderId="144" xfId="50" applyFont="1" applyFill="1" applyBorder="1" applyAlignment="1"/>
    <xf numFmtId="0" fontId="73" fillId="20" borderId="124" xfId="50" applyFont="1" applyFill="1" applyBorder="1" applyAlignment="1">
      <alignment horizontal="left" vertical="top" wrapText="1"/>
    </xf>
    <xf numFmtId="49" fontId="54" fillId="0" borderId="123" xfId="50" applyNumberFormat="1" applyFont="1" applyFill="1" applyBorder="1" applyAlignment="1">
      <alignment horizontal="left" vertical="top" wrapText="1"/>
    </xf>
    <xf numFmtId="49" fontId="54" fillId="0" borderId="156" xfId="50" applyNumberFormat="1" applyFont="1" applyFill="1" applyBorder="1" applyAlignment="1">
      <alignment horizontal="left" vertical="top" wrapText="1"/>
    </xf>
    <xf numFmtId="49" fontId="54" fillId="0" borderId="151" xfId="50" applyNumberFormat="1" applyFont="1" applyFill="1" applyBorder="1" applyAlignment="1">
      <alignment horizontal="left" vertical="top" wrapText="1"/>
    </xf>
    <xf numFmtId="0" fontId="54" fillId="0" borderId="152" xfId="50" applyFont="1" applyFill="1" applyBorder="1" applyAlignment="1">
      <alignment horizontal="left" vertical="top" wrapText="1"/>
    </xf>
    <xf numFmtId="49" fontId="54" fillId="0" borderId="152" xfId="50" applyNumberFormat="1" applyFont="1" applyFill="1" applyBorder="1" applyAlignment="1">
      <alignment horizontal="center" vertical="top" wrapText="1"/>
    </xf>
    <xf numFmtId="0" fontId="54" fillId="0" borderId="152" xfId="50" applyFont="1" applyFill="1" applyBorder="1" applyAlignment="1">
      <alignment horizontal="center" vertical="top" wrapText="1"/>
    </xf>
    <xf numFmtId="49" fontId="72" fillId="0" borderId="152" xfId="50" applyNumberFormat="1" applyFont="1" applyFill="1" applyBorder="1" applyAlignment="1">
      <alignment vertical="top" wrapText="1"/>
    </xf>
    <xf numFmtId="0" fontId="75" fillId="0" borderId="152" xfId="50" applyFont="1" applyFill="1" applyBorder="1" applyAlignment="1">
      <alignment vertical="top" wrapText="1"/>
    </xf>
    <xf numFmtId="49" fontId="54" fillId="0" borderId="152" xfId="50" applyNumberFormat="1" applyFont="1" applyFill="1" applyBorder="1" applyAlignment="1">
      <alignment horizontal="left" vertical="top" wrapText="1"/>
    </xf>
    <xf numFmtId="0" fontId="73" fillId="0" borderId="153" xfId="50" applyFont="1" applyFill="1" applyBorder="1" applyAlignment="1">
      <alignment horizontal="left" vertical="top" wrapText="1"/>
    </xf>
    <xf numFmtId="49" fontId="73" fillId="20" borderId="145" xfId="50" applyNumberFormat="1" applyFont="1" applyFill="1" applyBorder="1" applyAlignment="1">
      <alignment horizontal="left" vertical="center"/>
    </xf>
    <xf numFmtId="0" fontId="73" fillId="20" borderId="146" xfId="50" applyFont="1" applyFill="1" applyBorder="1" applyAlignment="1">
      <alignment horizontal="left" vertical="center"/>
    </xf>
    <xf numFmtId="49" fontId="73" fillId="20" borderId="146" xfId="50" applyNumberFormat="1" applyFont="1" applyFill="1" applyBorder="1" applyAlignment="1">
      <alignment horizontal="center" vertical="center" wrapText="1"/>
    </xf>
    <xf numFmtId="0" fontId="73" fillId="20" borderId="146" xfId="50" applyFont="1" applyFill="1" applyBorder="1" applyAlignment="1">
      <alignment horizontal="center" vertical="center" wrapText="1"/>
    </xf>
    <xf numFmtId="0" fontId="73" fillId="20" borderId="147" xfId="50" applyFont="1" applyFill="1" applyBorder="1" applyAlignment="1">
      <alignment horizontal="center" vertical="center" wrapText="1"/>
    </xf>
    <xf numFmtId="0" fontId="57" fillId="20" borderId="48" xfId="52" applyFont="1" applyFill="1" applyBorder="1" applyAlignment="1">
      <alignment horizontal="left" vertical="top"/>
    </xf>
    <xf numFmtId="0" fontId="57" fillId="20" borderId="73" xfId="52" applyFont="1" applyFill="1" applyBorder="1" applyAlignment="1">
      <alignment horizontal="left" vertical="top"/>
    </xf>
    <xf numFmtId="0" fontId="57" fillId="20" borderId="72" xfId="52" applyFont="1" applyFill="1" applyBorder="1" applyAlignment="1">
      <alignment horizontal="left" vertical="top"/>
    </xf>
    <xf numFmtId="0" fontId="57" fillId="20" borderId="68" xfId="52" applyFont="1" applyFill="1" applyBorder="1" applyAlignment="1">
      <alignment horizontal="left" vertical="top"/>
    </xf>
    <xf numFmtId="0" fontId="57" fillId="20" borderId="0" xfId="52" applyFont="1" applyFill="1" applyBorder="1" applyAlignment="1">
      <alignment horizontal="left" vertical="top"/>
    </xf>
    <xf numFmtId="0" fontId="57" fillId="20" borderId="43" xfId="52" applyFont="1" applyFill="1" applyBorder="1" applyAlignment="1">
      <alignment horizontal="left" vertical="top"/>
    </xf>
    <xf numFmtId="0" fontId="65" fillId="0" borderId="16" xfId="52" applyFont="1" applyBorder="1" applyAlignment="1">
      <alignment horizontal="left" vertical="top" wrapText="1"/>
    </xf>
    <xf numFmtId="0" fontId="20" fillId="0" borderId="16" xfId="52" applyFont="1" applyBorder="1" applyAlignment="1">
      <alignment horizontal="left" vertical="top" wrapText="1"/>
    </xf>
    <xf numFmtId="0" fontId="20" fillId="0" borderId="17" xfId="52" applyFont="1" applyBorder="1" applyAlignment="1">
      <alignment horizontal="left" vertical="top" wrapText="1"/>
    </xf>
    <xf numFmtId="0" fontId="65" fillId="0" borderId="170" xfId="52" applyFont="1" applyBorder="1" applyAlignment="1">
      <alignment horizontal="left" vertical="top" wrapText="1"/>
    </xf>
    <xf numFmtId="0" fontId="20" fillId="0" borderId="169" xfId="52" applyFont="1" applyBorder="1" applyAlignment="1">
      <alignment horizontal="left" vertical="top" wrapText="1"/>
    </xf>
    <xf numFmtId="0" fontId="20" fillId="0" borderId="168" xfId="52" applyFont="1" applyBorder="1" applyAlignment="1">
      <alignment horizontal="left" vertical="top" wrapText="1"/>
    </xf>
    <xf numFmtId="0" fontId="57" fillId="20" borderId="25" xfId="52" applyFont="1" applyFill="1" applyBorder="1" applyAlignment="1">
      <alignment horizontal="left" vertical="center" wrapText="1"/>
    </xf>
    <xf numFmtId="0" fontId="57" fillId="20" borderId="45" xfId="52" applyFont="1" applyFill="1" applyBorder="1" applyAlignment="1">
      <alignment horizontal="left" vertical="center" wrapText="1"/>
    </xf>
    <xf numFmtId="0" fontId="20" fillId="0" borderId="25" xfId="52" applyFont="1" applyBorder="1" applyAlignment="1">
      <alignment horizontal="center" vertical="center" wrapText="1"/>
    </xf>
    <xf numFmtId="0" fontId="20" fillId="0" borderId="46" xfId="52" applyFont="1" applyBorder="1" applyAlignment="1">
      <alignment horizontal="center" vertical="center" wrapText="1"/>
    </xf>
    <xf numFmtId="0" fontId="57" fillId="20" borderId="20" xfId="52" applyFont="1" applyFill="1" applyBorder="1" applyAlignment="1">
      <alignment horizontal="left" vertical="center" wrapText="1"/>
    </xf>
    <xf numFmtId="0" fontId="57" fillId="20" borderId="53" xfId="52" applyFont="1" applyFill="1" applyBorder="1" applyAlignment="1">
      <alignment horizontal="left" vertical="center" wrapText="1"/>
    </xf>
    <xf numFmtId="0" fontId="57" fillId="20" borderId="50" xfId="52" applyFont="1" applyFill="1" applyBorder="1" applyAlignment="1">
      <alignment horizontal="left" vertical="center" wrapText="1"/>
    </xf>
    <xf numFmtId="0" fontId="20" fillId="0" borderId="45" xfId="52" applyFont="1" applyBorder="1" applyAlignment="1">
      <alignment horizontal="center" vertical="center" wrapText="1"/>
    </xf>
    <xf numFmtId="0" fontId="20" fillId="0" borderId="176" xfId="52" applyFont="1" applyBorder="1" applyAlignment="1">
      <alignment horizontal="center" vertical="center" wrapText="1"/>
    </xf>
    <xf numFmtId="0" fontId="20" fillId="0" borderId="175" xfId="52" applyFont="1" applyBorder="1" applyAlignment="1">
      <alignment horizontal="center" vertical="center" wrapText="1"/>
    </xf>
    <xf numFmtId="0" fontId="65" fillId="0" borderId="176" xfId="52" applyFont="1" applyBorder="1" applyAlignment="1">
      <alignment horizontal="center" vertical="center" wrapText="1"/>
    </xf>
    <xf numFmtId="0" fontId="20" fillId="0" borderId="183" xfId="52" applyFont="1" applyBorder="1" applyAlignment="1">
      <alignment horizontal="center" vertical="center" wrapText="1"/>
    </xf>
    <xf numFmtId="0" fontId="65" fillId="0" borderId="20" xfId="52" applyFont="1" applyBorder="1" applyAlignment="1">
      <alignment horizontal="center" vertical="center" wrapText="1"/>
    </xf>
    <xf numFmtId="0" fontId="20" fillId="0" borderId="52" xfId="52" applyFont="1" applyBorder="1" applyAlignment="1">
      <alignment horizontal="center" vertical="center" wrapText="1"/>
    </xf>
    <xf numFmtId="0" fontId="20" fillId="0" borderId="20" xfId="52" applyFont="1" applyBorder="1" applyAlignment="1">
      <alignment horizontal="center" vertical="center" wrapText="1"/>
    </xf>
    <xf numFmtId="0" fontId="20" fillId="0" borderId="53" xfId="52" applyFont="1" applyBorder="1" applyAlignment="1">
      <alignment horizontal="center" vertical="center" wrapText="1"/>
    </xf>
    <xf numFmtId="0" fontId="57" fillId="20" borderId="20" xfId="52" applyFont="1" applyFill="1" applyBorder="1" applyAlignment="1">
      <alignment horizontal="left" vertical="top" wrapText="1"/>
    </xf>
    <xf numFmtId="0" fontId="57" fillId="20" borderId="53" xfId="52" applyFont="1" applyFill="1" applyBorder="1" applyAlignment="1">
      <alignment horizontal="left" vertical="top" wrapText="1"/>
    </xf>
    <xf numFmtId="0" fontId="20" fillId="0" borderId="50" xfId="52" applyFont="1" applyBorder="1" applyAlignment="1">
      <alignment horizontal="left" vertical="top" wrapText="1"/>
    </xf>
    <xf numFmtId="0" fontId="20" fillId="0" borderId="45" xfId="52" applyBorder="1" applyAlignment="1">
      <alignment horizontal="left" vertical="top" wrapText="1"/>
    </xf>
    <xf numFmtId="0" fontId="20" fillId="0" borderId="46" xfId="52" applyBorder="1" applyAlignment="1">
      <alignment horizontal="left" vertical="top" wrapText="1"/>
    </xf>
    <xf numFmtId="0" fontId="57" fillId="20" borderId="32" xfId="52" applyFont="1" applyFill="1" applyBorder="1" applyAlignment="1">
      <alignment horizontal="left" vertical="top" wrapText="1"/>
    </xf>
    <xf numFmtId="0" fontId="57" fillId="20" borderId="34" xfId="52" applyFont="1" applyFill="1" applyBorder="1" applyAlignment="1">
      <alignment horizontal="left" vertical="top" wrapText="1"/>
    </xf>
    <xf numFmtId="0" fontId="65" fillId="0" borderId="34" xfId="52" applyFont="1" applyBorder="1" applyAlignment="1">
      <alignment horizontal="left" vertical="top" wrapText="1"/>
    </xf>
    <xf numFmtId="0" fontId="20" fillId="0" borderId="34" xfId="52" applyFont="1" applyBorder="1" applyAlignment="1">
      <alignment horizontal="left" vertical="top" wrapText="1"/>
    </xf>
    <xf numFmtId="0" fontId="20" fillId="0" borderId="35" xfId="52" applyFont="1" applyBorder="1" applyAlignment="1">
      <alignment horizontal="left" vertical="top" wrapText="1"/>
    </xf>
    <xf numFmtId="0" fontId="65" fillId="0" borderId="177" xfId="52" applyFont="1" applyBorder="1" applyAlignment="1">
      <alignment horizontal="left" vertical="top" wrapText="1"/>
    </xf>
    <xf numFmtId="0" fontId="20" fillId="0" borderId="179" xfId="52" applyFont="1" applyBorder="1" applyAlignment="1">
      <alignment horizontal="left" vertical="top" wrapText="1"/>
    </xf>
    <xf numFmtId="0" fontId="20" fillId="0" borderId="171" xfId="52" applyFont="1" applyBorder="1" applyAlignment="1">
      <alignment horizontal="center" vertical="top" wrapText="1"/>
    </xf>
    <xf numFmtId="0" fontId="20" fillId="0" borderId="171" xfId="52" applyFont="1" applyBorder="1" applyAlignment="1">
      <alignment vertical="top" wrapText="1"/>
    </xf>
    <xf numFmtId="0" fontId="20" fillId="0" borderId="171" xfId="52" applyFont="1" applyBorder="1" applyAlignment="1">
      <alignment horizontal="left" vertical="top" wrapText="1"/>
    </xf>
    <xf numFmtId="0" fontId="20" fillId="0" borderId="178" xfId="52" applyFont="1" applyBorder="1" applyAlignment="1">
      <alignment horizontal="left" vertical="top" wrapText="1"/>
    </xf>
    <xf numFmtId="0" fontId="65" fillId="0" borderId="27" xfId="52" applyFont="1" applyBorder="1" applyAlignment="1">
      <alignment horizontal="left" vertical="top" wrapText="1"/>
    </xf>
    <xf numFmtId="0" fontId="20" fillId="0" borderId="27" xfId="52" applyFont="1" applyBorder="1" applyAlignment="1">
      <alignment horizontal="left" vertical="top" wrapText="1"/>
    </xf>
    <xf numFmtId="0" fontId="20" fillId="0" borderId="14" xfId="52" applyFont="1" applyBorder="1" applyAlignment="1">
      <alignment horizontal="left" vertical="top" wrapText="1"/>
    </xf>
    <xf numFmtId="0" fontId="65" fillId="0" borderId="182" xfId="52" applyFont="1" applyBorder="1" applyAlignment="1">
      <alignment horizontal="left" vertical="top" wrapText="1"/>
    </xf>
    <xf numFmtId="0" fontId="20" fillId="0" borderId="174" xfId="52" applyFont="1" applyBorder="1" applyAlignment="1">
      <alignment horizontal="left" vertical="top" wrapText="1"/>
    </xf>
    <xf numFmtId="0" fontId="20" fillId="0" borderId="173" xfId="52" applyFont="1" applyBorder="1" applyAlignment="1">
      <alignment horizontal="left" vertical="top" wrapText="1"/>
    </xf>
    <xf numFmtId="0" fontId="65" fillId="0" borderId="33" xfId="52" applyFont="1" applyBorder="1" applyAlignment="1">
      <alignment horizontal="left" vertical="top" wrapText="1"/>
    </xf>
    <xf numFmtId="0" fontId="20" fillId="0" borderId="66" xfId="52" applyFont="1" applyBorder="1" applyAlignment="1">
      <alignment horizontal="left" vertical="top"/>
    </xf>
    <xf numFmtId="0" fontId="20" fillId="0" borderId="65" xfId="52" applyFont="1" applyBorder="1" applyAlignment="1">
      <alignment horizontal="left" vertical="top"/>
    </xf>
    <xf numFmtId="0" fontId="20" fillId="0" borderId="170" xfId="52" applyFont="1" applyBorder="1" applyAlignment="1">
      <alignment horizontal="left" vertical="top" wrapText="1"/>
    </xf>
    <xf numFmtId="0" fontId="57" fillId="20" borderId="25" xfId="52" applyFont="1" applyFill="1" applyBorder="1" applyAlignment="1">
      <alignment horizontal="left" vertical="top" wrapText="1"/>
    </xf>
    <xf numFmtId="0" fontId="57" fillId="20" borderId="45" xfId="52" applyFont="1" applyFill="1" applyBorder="1" applyAlignment="1">
      <alignment horizontal="left" vertical="top" wrapText="1"/>
    </xf>
    <xf numFmtId="0" fontId="57" fillId="20" borderId="162" xfId="52" applyFont="1" applyFill="1" applyBorder="1" applyAlignment="1">
      <alignment horizontal="left" vertical="top" wrapText="1"/>
    </xf>
    <xf numFmtId="0" fontId="20" fillId="0" borderId="45" xfId="52" applyFont="1" applyBorder="1" applyAlignment="1">
      <alignment horizontal="left" vertical="top" wrapText="1"/>
    </xf>
    <xf numFmtId="0" fontId="20" fillId="0" borderId="46" xfId="52" applyFont="1" applyBorder="1" applyAlignment="1">
      <alignment horizontal="left" vertical="top" wrapText="1"/>
    </xf>
    <xf numFmtId="0" fontId="57" fillId="20" borderId="20" xfId="52" applyFont="1" applyFill="1" applyBorder="1" applyAlignment="1">
      <alignment horizontal="left" vertical="center"/>
    </xf>
    <xf numFmtId="0" fontId="57" fillId="20" borderId="53" xfId="52" applyFont="1" applyFill="1" applyBorder="1" applyAlignment="1">
      <alignment horizontal="left" vertical="center"/>
    </xf>
    <xf numFmtId="0" fontId="57" fillId="20" borderId="53" xfId="52" applyFont="1" applyFill="1" applyBorder="1" applyAlignment="1">
      <alignment horizontal="center" vertical="center" wrapText="1"/>
    </xf>
    <xf numFmtId="0" fontId="57" fillId="20" borderId="52" xfId="52" applyFont="1" applyFill="1" applyBorder="1" applyAlignment="1">
      <alignment horizontal="center" vertical="center" wrapText="1"/>
    </xf>
    <xf numFmtId="0" fontId="65" fillId="0" borderId="40" xfId="52" applyFont="1" applyBorder="1" applyAlignment="1">
      <alignment horizontal="left" vertical="top" wrapText="1"/>
    </xf>
    <xf numFmtId="0" fontId="20" fillId="0" borderId="41" xfId="52" applyFont="1" applyBorder="1" applyAlignment="1">
      <alignment horizontal="left" vertical="top" wrapText="1"/>
    </xf>
    <xf numFmtId="0" fontId="20" fillId="0" borderId="16" xfId="52" applyFont="1" applyBorder="1" applyAlignment="1">
      <alignment horizontal="center" vertical="top" wrapText="1"/>
    </xf>
    <xf numFmtId="0" fontId="20" fillId="0" borderId="41" xfId="52" applyFont="1" applyBorder="1" applyAlignment="1">
      <alignment vertical="top" wrapText="1"/>
    </xf>
    <xf numFmtId="0" fontId="20" fillId="0" borderId="42" xfId="52" applyFont="1" applyBorder="1" applyAlignment="1">
      <alignment horizontal="left" vertical="top" wrapText="1"/>
    </xf>
    <xf numFmtId="0" fontId="4" fillId="0" borderId="171" xfId="52" applyFont="1" applyBorder="1" applyAlignment="1">
      <alignment vertical="top" wrapText="1"/>
    </xf>
    <xf numFmtId="0" fontId="20" fillId="0" borderId="170" xfId="52" applyFont="1" applyBorder="1" applyAlignment="1">
      <alignment horizontal="center" vertical="top" wrapText="1"/>
    </xf>
    <xf numFmtId="0" fontId="20" fillId="0" borderId="179" xfId="52" applyFont="1" applyBorder="1" applyAlignment="1">
      <alignment horizontal="center" vertical="top" wrapText="1"/>
    </xf>
    <xf numFmtId="0" fontId="4" fillId="0" borderId="170" xfId="52" applyFont="1" applyBorder="1" applyAlignment="1">
      <alignment horizontal="left" vertical="top" wrapText="1"/>
    </xf>
    <xf numFmtId="0" fontId="20" fillId="0" borderId="177" xfId="52" applyFont="1" applyBorder="1" applyAlignment="1">
      <alignment horizontal="left" vertical="top" wrapText="1"/>
    </xf>
    <xf numFmtId="0" fontId="65" fillId="0" borderId="181" xfId="52" applyFont="1" applyBorder="1" applyAlignment="1">
      <alignment horizontal="left" vertical="top" wrapText="1"/>
    </xf>
    <xf numFmtId="0" fontId="20" fillId="0" borderId="180" xfId="52" applyFont="1" applyBorder="1" applyAlignment="1">
      <alignment horizontal="left" vertical="top" wrapText="1"/>
    </xf>
    <xf numFmtId="0" fontId="65" fillId="0" borderId="172" xfId="52" applyFont="1" applyBorder="1" applyAlignment="1">
      <alignment horizontal="left" vertical="top" wrapText="1"/>
    </xf>
    <xf numFmtId="0" fontId="20" fillId="0" borderId="63" xfId="52" applyFont="1" applyBorder="1" applyAlignment="1">
      <alignment horizontal="left" vertical="top" wrapText="1"/>
    </xf>
    <xf numFmtId="0" fontId="20" fillId="0" borderId="174" xfId="52" applyBorder="1" applyAlignment="1">
      <alignment horizontal="left" vertical="top" wrapText="1"/>
    </xf>
    <xf numFmtId="0" fontId="20" fillId="0" borderId="173" xfId="52" applyBorder="1" applyAlignment="1">
      <alignment horizontal="left" vertical="top" wrapText="1"/>
    </xf>
    <xf numFmtId="0" fontId="57" fillId="20" borderId="25" xfId="52" applyFont="1" applyFill="1" applyBorder="1" applyAlignment="1">
      <alignment horizontal="left"/>
    </xf>
    <xf numFmtId="0" fontId="57" fillId="20" borderId="45" xfId="52" applyFont="1" applyFill="1" applyBorder="1" applyAlignment="1">
      <alignment horizontal="left"/>
    </xf>
    <xf numFmtId="0" fontId="57" fillId="20" borderId="46" xfId="52" applyFont="1" applyFill="1" applyBorder="1" applyAlignment="1">
      <alignment horizontal="left"/>
    </xf>
    <xf numFmtId="0" fontId="4" fillId="0" borderId="33" xfId="52" applyFont="1" applyBorder="1" applyAlignment="1">
      <alignment horizontal="center" vertical="center" wrapText="1"/>
    </xf>
    <xf numFmtId="0" fontId="4" fillId="0" borderId="66" xfId="52" applyFont="1" applyBorder="1" applyAlignment="1">
      <alignment horizontal="center" vertical="center" wrapText="1"/>
    </xf>
    <xf numFmtId="0" fontId="4" fillId="0" borderId="65" xfId="52" applyFont="1" applyBorder="1" applyAlignment="1">
      <alignment horizontal="center" vertical="center" wrapText="1"/>
    </xf>
    <xf numFmtId="0" fontId="4" fillId="0" borderId="170" xfId="52" applyFont="1" applyBorder="1" applyAlignment="1">
      <alignment horizontal="center" vertical="center" wrapText="1"/>
    </xf>
    <xf numFmtId="0" fontId="4" fillId="0" borderId="169" xfId="52" applyFont="1" applyBorder="1" applyAlignment="1">
      <alignment horizontal="center" vertical="center" wrapText="1"/>
    </xf>
    <xf numFmtId="0" fontId="4" fillId="0" borderId="168" xfId="52" applyFont="1" applyBorder="1" applyAlignment="1">
      <alignment horizontal="center" vertical="center" wrapText="1"/>
    </xf>
    <xf numFmtId="0" fontId="20" fillId="0" borderId="22" xfId="52" applyFont="1" applyBorder="1" applyAlignment="1">
      <alignment horizontal="left" vertical="top" wrapText="1"/>
    </xf>
    <xf numFmtId="0" fontId="20" fillId="0" borderId="29" xfId="52" applyFont="1" applyBorder="1" applyAlignment="1">
      <alignment horizontal="left" vertical="top" wrapText="1"/>
    </xf>
    <xf numFmtId="0" fontId="20" fillId="0" borderId="29" xfId="52" applyFont="1" applyBorder="1" applyAlignment="1">
      <alignment horizontal="center" vertical="top" wrapText="1"/>
    </xf>
    <xf numFmtId="0" fontId="20" fillId="0" borderId="36" xfId="52" applyFont="1" applyBorder="1" applyAlignment="1">
      <alignment horizontal="left" vertical="top" wrapText="1"/>
    </xf>
    <xf numFmtId="0" fontId="20" fillId="0" borderId="15" xfId="52" applyFont="1" applyBorder="1" applyAlignment="1">
      <alignment horizontal="left" vertical="top" wrapText="1"/>
    </xf>
    <xf numFmtId="0" fontId="57" fillId="20" borderId="46" xfId="52" applyFont="1" applyFill="1" applyBorder="1" applyAlignment="1">
      <alignment horizontal="left" vertical="top" wrapText="1"/>
    </xf>
    <xf numFmtId="0" fontId="65" fillId="0" borderId="45" xfId="52" applyFont="1" applyBorder="1" applyAlignment="1">
      <alignment horizontal="left" vertical="top" wrapText="1"/>
    </xf>
    <xf numFmtId="0" fontId="2" fillId="0" borderId="45" xfId="52" applyFont="1" applyBorder="1" applyAlignment="1">
      <alignment horizontal="left" vertical="top" wrapText="1"/>
    </xf>
    <xf numFmtId="0" fontId="2" fillId="0" borderId="46" xfId="52" applyFont="1" applyBorder="1" applyAlignment="1">
      <alignment horizontal="left" vertical="top" wrapText="1"/>
    </xf>
    <xf numFmtId="0" fontId="57" fillId="20" borderId="48" xfId="52" applyFont="1" applyFill="1" applyBorder="1" applyAlignment="1">
      <alignment horizontal="left" vertical="top" wrapText="1"/>
    </xf>
    <xf numFmtId="0" fontId="57" fillId="20" borderId="69" xfId="52" applyFont="1" applyFill="1" applyBorder="1" applyAlignment="1">
      <alignment horizontal="left" vertical="top" wrapText="1"/>
    </xf>
    <xf numFmtId="0" fontId="57" fillId="20" borderId="68" xfId="52" applyFont="1" applyFill="1" applyBorder="1" applyAlignment="1">
      <alignment horizontal="left" vertical="top" wrapText="1"/>
    </xf>
    <xf numFmtId="0" fontId="57" fillId="20" borderId="47" xfId="52" applyFont="1" applyFill="1" applyBorder="1" applyAlignment="1">
      <alignment horizontal="left" vertical="top" wrapText="1"/>
    </xf>
    <xf numFmtId="0" fontId="57" fillId="20" borderId="176" xfId="52" applyFont="1" applyFill="1" applyBorder="1" applyAlignment="1">
      <alignment horizontal="left" vertical="top" wrapText="1"/>
    </xf>
    <xf numFmtId="0" fontId="57" fillId="20" borderId="175" xfId="52" applyFont="1" applyFill="1" applyBorder="1" applyAlignment="1">
      <alignment horizontal="left" vertical="top" wrapText="1"/>
    </xf>
    <xf numFmtId="0" fontId="20" fillId="0" borderId="66" xfId="52" applyBorder="1" applyAlignment="1">
      <alignment horizontal="left" vertical="center" wrapText="1"/>
    </xf>
    <xf numFmtId="0" fontId="20" fillId="0" borderId="65" xfId="52" applyBorder="1" applyAlignment="1">
      <alignment horizontal="left" vertical="center" wrapText="1"/>
    </xf>
    <xf numFmtId="0" fontId="20" fillId="0" borderId="169" xfId="52" applyFont="1" applyBorder="1" applyAlignment="1">
      <alignment horizontal="left" vertical="center" wrapText="1"/>
    </xf>
    <xf numFmtId="0" fontId="20" fillId="0" borderId="169" xfId="52" applyBorder="1" applyAlignment="1">
      <alignment horizontal="left" vertical="center" wrapText="1"/>
    </xf>
    <xf numFmtId="0" fontId="20" fillId="0" borderId="168" xfId="52" applyBorder="1" applyAlignment="1">
      <alignment horizontal="left" vertical="center" wrapText="1"/>
    </xf>
    <xf numFmtId="0" fontId="20" fillId="0" borderId="174" xfId="52" applyBorder="1" applyAlignment="1">
      <alignment horizontal="left" vertical="center" wrapText="1"/>
    </xf>
    <xf numFmtId="0" fontId="20" fillId="0" borderId="173" xfId="52" applyBorder="1" applyAlignment="1">
      <alignment horizontal="left" vertical="center" wrapText="1"/>
    </xf>
    <xf numFmtId="0" fontId="20" fillId="0" borderId="169" xfId="52" applyBorder="1" applyAlignment="1">
      <alignment horizontal="left" vertical="top" wrapText="1"/>
    </xf>
    <xf numFmtId="0" fontId="20" fillId="0" borderId="168" xfId="52" applyBorder="1" applyAlignment="1">
      <alignment horizontal="left" vertical="top" wrapText="1"/>
    </xf>
    <xf numFmtId="0" fontId="20" fillId="0" borderId="25" xfId="52" applyBorder="1" applyAlignment="1">
      <alignment horizontal="left" vertical="top" wrapText="1"/>
    </xf>
    <xf numFmtId="0" fontId="57" fillId="20" borderId="73" xfId="52" applyFont="1" applyFill="1" applyBorder="1" applyAlignment="1">
      <alignment horizontal="left" vertical="top" wrapText="1"/>
    </xf>
    <xf numFmtId="0" fontId="57" fillId="20" borderId="183" xfId="52" applyFont="1" applyFill="1" applyBorder="1" applyAlignment="1">
      <alignment horizontal="left" vertical="top" wrapText="1"/>
    </xf>
    <xf numFmtId="0" fontId="2" fillId="0" borderId="182" xfId="51" applyFont="1" applyBorder="1" applyAlignment="1">
      <alignment horizontal="left" vertical="top" wrapText="1"/>
    </xf>
    <xf numFmtId="0" fontId="4" fillId="0" borderId="174" xfId="51" applyFont="1" applyBorder="1" applyAlignment="1">
      <alignment horizontal="left" vertical="top" wrapText="1"/>
    </xf>
    <xf numFmtId="0" fontId="4" fillId="0" borderId="173" xfId="51" applyFont="1" applyBorder="1" applyAlignment="1">
      <alignment horizontal="left" vertical="top" wrapText="1"/>
    </xf>
    <xf numFmtId="0" fontId="20" fillId="20" borderId="167" xfId="52" applyFill="1" applyBorder="1" applyAlignment="1">
      <alignment horizontal="left"/>
    </xf>
    <xf numFmtId="0" fontId="20" fillId="20" borderId="164" xfId="52" applyFill="1" applyBorder="1" applyAlignment="1">
      <alignment horizontal="left"/>
    </xf>
    <xf numFmtId="0" fontId="20" fillId="20" borderId="166" xfId="52" applyFill="1" applyBorder="1" applyAlignment="1">
      <alignment horizontal="left"/>
    </xf>
    <xf numFmtId="49" fontId="65" fillId="0" borderId="165" xfId="52" applyNumberFormat="1" applyFont="1" applyBorder="1" applyAlignment="1">
      <alignment horizontal="center" vertical="center" wrapText="1"/>
    </xf>
    <xf numFmtId="49" fontId="4" fillId="0" borderId="164" xfId="52" applyNumberFormat="1" applyFont="1" applyBorder="1" applyAlignment="1">
      <alignment horizontal="center" vertical="center" wrapText="1"/>
    </xf>
    <xf numFmtId="49" fontId="4" fillId="0" borderId="163" xfId="52" applyNumberFormat="1" applyFont="1" applyBorder="1" applyAlignment="1">
      <alignment horizontal="center" vertical="center" wrapText="1"/>
    </xf>
    <xf numFmtId="0" fontId="20" fillId="0" borderId="75" xfId="52" applyFont="1" applyBorder="1" applyAlignment="1">
      <alignment horizontal="left" vertical="top" wrapText="1"/>
    </xf>
    <xf numFmtId="0" fontId="20" fillId="0" borderId="66" xfId="52" applyBorder="1" applyAlignment="1">
      <alignment horizontal="left" vertical="top" wrapText="1"/>
    </xf>
    <xf numFmtId="0" fontId="20" fillId="0" borderId="65" xfId="52" applyBorder="1" applyAlignment="1">
      <alignment horizontal="left" vertical="top" wrapText="1"/>
    </xf>
    <xf numFmtId="0" fontId="4" fillId="0" borderId="34" xfId="52" applyFont="1" applyBorder="1" applyAlignment="1">
      <alignment horizontal="left" vertical="top" wrapText="1"/>
    </xf>
    <xf numFmtId="0" fontId="4" fillId="0" borderId="35" xfId="52" applyFont="1" applyBorder="1" applyAlignment="1">
      <alignment horizontal="left" vertical="top" wrapText="1"/>
    </xf>
    <xf numFmtId="0" fontId="55" fillId="0" borderId="176" xfId="43" applyBorder="1" applyAlignment="1">
      <alignment horizontal="center" vertical="center"/>
    </xf>
    <xf numFmtId="0" fontId="55" fillId="0" borderId="175" xfId="43" applyBorder="1" applyAlignment="1">
      <alignment horizontal="center" vertical="center"/>
    </xf>
    <xf numFmtId="0" fontId="55" fillId="0" borderId="183" xfId="43" applyBorder="1" applyAlignment="1">
      <alignment horizontal="center" vertical="center"/>
    </xf>
    <xf numFmtId="0" fontId="20" fillId="0" borderId="170" xfId="43" applyFont="1" applyBorder="1" applyAlignment="1">
      <alignment horizontal="left" vertical="top" wrapText="1"/>
    </xf>
    <xf numFmtId="0" fontId="20" fillId="0" borderId="169" xfId="43" applyFont="1" applyBorder="1" applyAlignment="1">
      <alignment horizontal="left" vertical="top" wrapText="1"/>
    </xf>
    <xf numFmtId="0" fontId="20" fillId="0" borderId="168" xfId="43" applyFont="1" applyBorder="1" applyAlignment="1">
      <alignment horizontal="left" vertical="top" wrapText="1"/>
    </xf>
    <xf numFmtId="0" fontId="20" fillId="0" borderId="182" xfId="43" applyFont="1" applyBorder="1" applyAlignment="1">
      <alignment horizontal="left" vertical="top" wrapText="1"/>
    </xf>
    <xf numFmtId="0" fontId="20" fillId="0" borderId="174" xfId="43" applyFont="1" applyBorder="1" applyAlignment="1">
      <alignment horizontal="left" vertical="top" wrapText="1"/>
    </xf>
    <xf numFmtId="0" fontId="20" fillId="0" borderId="173" xfId="43" applyFont="1" applyBorder="1" applyAlignment="1">
      <alignment horizontal="left" vertical="top" wrapText="1"/>
    </xf>
    <xf numFmtId="0" fontId="55" fillId="0" borderId="177" xfId="49" applyFont="1" applyBorder="1" applyAlignment="1">
      <alignment horizontal="left" vertical="top" wrapText="1"/>
    </xf>
    <xf numFmtId="0" fontId="55" fillId="0" borderId="169" xfId="49" applyFont="1" applyBorder="1" applyAlignment="1">
      <alignment horizontal="left" vertical="top" wrapText="1"/>
    </xf>
    <xf numFmtId="0" fontId="55" fillId="0" borderId="179" xfId="49" applyFont="1" applyBorder="1" applyAlignment="1">
      <alignment horizontal="left" vertical="top" wrapText="1"/>
    </xf>
    <xf numFmtId="0" fontId="59" fillId="0" borderId="171" xfId="49" applyFont="1" applyBorder="1" applyAlignment="1">
      <alignment horizontal="center" vertical="top" wrapText="1"/>
    </xf>
    <xf numFmtId="0" fontId="57" fillId="20" borderId="162" xfId="43" applyFont="1" applyFill="1" applyBorder="1" applyAlignment="1">
      <alignment horizontal="left" vertical="top" wrapText="1"/>
    </xf>
    <xf numFmtId="0" fontId="59" fillId="0" borderId="180" xfId="49" applyFont="1" applyBorder="1" applyAlignment="1">
      <alignment horizontal="left" vertical="top" wrapText="1"/>
    </xf>
    <xf numFmtId="0" fontId="59" fillId="0" borderId="184" xfId="49" applyFont="1" applyBorder="1" applyAlignment="1">
      <alignment horizontal="left" vertical="top" wrapText="1"/>
    </xf>
    <xf numFmtId="0" fontId="59" fillId="0" borderId="170" xfId="49" applyFont="1" applyBorder="1" applyAlignment="1">
      <alignment horizontal="center" vertical="top" wrapText="1"/>
    </xf>
    <xf numFmtId="0" fontId="59" fillId="0" borderId="179" xfId="49" applyFont="1" applyBorder="1" applyAlignment="1">
      <alignment horizontal="center" vertical="top" wrapText="1"/>
    </xf>
    <xf numFmtId="0" fontId="20" fillId="0" borderId="181" xfId="43" applyFont="1" applyBorder="1" applyAlignment="1">
      <alignment horizontal="left" vertical="top" wrapText="1"/>
    </xf>
    <xf numFmtId="0" fontId="20" fillId="0" borderId="180" xfId="43" applyFont="1" applyBorder="1" applyAlignment="1">
      <alignment horizontal="left" vertical="top" wrapText="1"/>
    </xf>
    <xf numFmtId="0" fontId="55" fillId="0" borderId="170" xfId="43" applyBorder="1" applyAlignment="1">
      <alignment horizontal="center" vertical="top" wrapText="1"/>
    </xf>
    <xf numFmtId="0" fontId="55" fillId="0" borderId="179" xfId="43" applyBorder="1" applyAlignment="1">
      <alignment horizontal="center" vertical="top" wrapText="1"/>
    </xf>
    <xf numFmtId="0" fontId="55" fillId="0" borderId="180" xfId="43" applyBorder="1" applyAlignment="1">
      <alignment horizontal="left" vertical="top" wrapText="1"/>
    </xf>
    <xf numFmtId="0" fontId="20" fillId="0" borderId="172" xfId="43" applyFont="1" applyBorder="1" applyAlignment="1">
      <alignment horizontal="left" vertical="top" wrapText="1"/>
    </xf>
    <xf numFmtId="0" fontId="20" fillId="0" borderId="171" xfId="43" applyFont="1" applyBorder="1" applyAlignment="1">
      <alignment horizontal="left" vertical="top" wrapText="1"/>
    </xf>
    <xf numFmtId="0" fontId="55" fillId="0" borderId="171" xfId="43" applyBorder="1" applyAlignment="1">
      <alignment horizontal="left" vertical="top" wrapText="1"/>
    </xf>
    <xf numFmtId="0" fontId="55" fillId="0" borderId="178" xfId="43" applyBorder="1" applyAlignment="1">
      <alignment horizontal="left" vertical="top" wrapText="1"/>
    </xf>
    <xf numFmtId="0" fontId="20" fillId="0" borderId="177" xfId="43" applyFont="1" applyBorder="1" applyAlignment="1">
      <alignment horizontal="left" vertical="top" wrapText="1"/>
    </xf>
    <xf numFmtId="0" fontId="20" fillId="0" borderId="179" xfId="43" applyFont="1" applyBorder="1" applyAlignment="1">
      <alignment horizontal="left" vertical="top" wrapText="1"/>
    </xf>
    <xf numFmtId="0" fontId="55" fillId="0" borderId="170" xfId="43" applyFont="1" applyBorder="1" applyAlignment="1">
      <alignment horizontal="left" vertical="top" wrapText="1"/>
    </xf>
    <xf numFmtId="0" fontId="57" fillId="20" borderId="176" xfId="43" applyFont="1" applyFill="1" applyBorder="1" applyAlignment="1">
      <alignment horizontal="left" vertical="top" wrapText="1"/>
    </xf>
    <xf numFmtId="0" fontId="57" fillId="20" borderId="175" xfId="43" applyFont="1" applyFill="1" applyBorder="1" applyAlignment="1">
      <alignment horizontal="left" vertical="top" wrapText="1"/>
    </xf>
    <xf numFmtId="0" fontId="55" fillId="0" borderId="169" xfId="43" applyBorder="1" applyAlignment="1">
      <alignment horizontal="left" vertical="center" wrapText="1"/>
    </xf>
    <xf numFmtId="0" fontId="55" fillId="0" borderId="168" xfId="43" applyBorder="1" applyAlignment="1">
      <alignment horizontal="left" vertical="center" wrapText="1"/>
    </xf>
    <xf numFmtId="0" fontId="55" fillId="0" borderId="174" xfId="43" applyBorder="1" applyAlignment="1">
      <alignment horizontal="left" vertical="center" wrapText="1"/>
    </xf>
    <xf numFmtId="0" fontId="55" fillId="0" borderId="173" xfId="43" applyBorder="1" applyAlignment="1">
      <alignment horizontal="left" vertical="center" wrapText="1"/>
    </xf>
    <xf numFmtId="0" fontId="55" fillId="0" borderId="170" xfId="43" applyBorder="1" applyAlignment="1">
      <alignment horizontal="center" vertical="center" wrapText="1"/>
    </xf>
    <xf numFmtId="0" fontId="55" fillId="0" borderId="169" xfId="43" applyBorder="1" applyAlignment="1">
      <alignment horizontal="center" vertical="center" wrapText="1"/>
    </xf>
    <xf numFmtId="0" fontId="55" fillId="0" borderId="168" xfId="43" applyBorder="1" applyAlignment="1">
      <alignment horizontal="center" vertical="center" wrapText="1"/>
    </xf>
    <xf numFmtId="0" fontId="55" fillId="20" borderId="174" xfId="43" applyFill="1" applyBorder="1" applyAlignment="1">
      <alignment horizontal="left"/>
    </xf>
    <xf numFmtId="0" fontId="55" fillId="20" borderId="185" xfId="43" applyFill="1" applyBorder="1" applyAlignment="1">
      <alignment horizontal="left"/>
    </xf>
    <xf numFmtId="0" fontId="55" fillId="0" borderId="182" xfId="43" applyBorder="1" applyAlignment="1">
      <alignment horizontal="center" vertical="center" wrapText="1"/>
    </xf>
    <xf numFmtId="0" fontId="55" fillId="0" borderId="174" xfId="43" applyBorder="1" applyAlignment="1">
      <alignment horizontal="center" vertical="center" wrapText="1"/>
    </xf>
    <xf numFmtId="0" fontId="55" fillId="0" borderId="173" xfId="43" applyBorder="1" applyAlignment="1">
      <alignment horizontal="center" vertical="center" wrapText="1"/>
    </xf>
    <xf numFmtId="0" fontId="57" fillId="20" borderId="172" xfId="43" applyFont="1" applyFill="1" applyBorder="1" applyAlignment="1">
      <alignment horizontal="left" vertical="top" wrapText="1"/>
    </xf>
    <xf numFmtId="0" fontId="57" fillId="20" borderId="178" xfId="43" applyFont="1" applyFill="1" applyBorder="1" applyAlignment="1">
      <alignment horizontal="left" vertical="top" wrapText="1"/>
    </xf>
    <xf numFmtId="0" fontId="55" fillId="0" borderId="177" xfId="43" applyFont="1" applyBorder="1" applyAlignment="1">
      <alignment horizontal="left" vertical="top" wrapText="1"/>
    </xf>
    <xf numFmtId="0" fontId="55" fillId="0" borderId="169" xfId="43" applyFont="1" applyBorder="1" applyAlignment="1">
      <alignment horizontal="left" vertical="top" wrapText="1"/>
    </xf>
    <xf numFmtId="0" fontId="55" fillId="0" borderId="168" xfId="43" applyFont="1" applyBorder="1" applyAlignment="1">
      <alignment horizontal="left" vertical="top" wrapText="1"/>
    </xf>
    <xf numFmtId="0" fontId="55" fillId="0" borderId="179" xfId="43" applyFont="1" applyBorder="1" applyAlignment="1">
      <alignment horizontal="left" vertical="top" wrapText="1"/>
    </xf>
    <xf numFmtId="0" fontId="20" fillId="0" borderId="170" xfId="43" applyFont="1" applyBorder="1" applyAlignment="1">
      <alignment horizontal="center" vertical="top" wrapText="1"/>
    </xf>
    <xf numFmtId="0" fontId="20" fillId="0" borderId="179" xfId="43" applyFont="1" applyBorder="1" applyAlignment="1">
      <alignment horizontal="center" vertical="top" wrapText="1"/>
    </xf>
    <xf numFmtId="0" fontId="20" fillId="0" borderId="43" xfId="43" applyFont="1" applyBorder="1" applyAlignment="1">
      <alignment horizontal="left" vertical="top" wrapText="1"/>
    </xf>
    <xf numFmtId="0" fontId="20" fillId="0" borderId="176" xfId="43" applyFont="1" applyBorder="1" applyAlignment="1">
      <alignment horizontal="center" vertical="center"/>
    </xf>
    <xf numFmtId="0" fontId="20" fillId="0" borderId="183" xfId="43" applyFont="1" applyBorder="1" applyAlignment="1">
      <alignment horizontal="center" vertical="center"/>
    </xf>
    <xf numFmtId="0" fontId="20" fillId="0" borderId="175" xfId="43" applyFont="1" applyBorder="1" applyAlignment="1">
      <alignment horizontal="center" vertical="center"/>
    </xf>
    <xf numFmtId="0" fontId="20" fillId="0" borderId="40" xfId="43" applyFont="1" applyBorder="1" applyAlignment="1">
      <alignment horizontal="left" vertical="top" wrapText="1"/>
    </xf>
    <xf numFmtId="0" fontId="20" fillId="0" borderId="41" xfId="43" applyFont="1" applyBorder="1" applyAlignment="1">
      <alignment horizontal="left" vertical="top" wrapText="1"/>
    </xf>
    <xf numFmtId="0" fontId="20" fillId="0" borderId="41" xfId="43" applyFont="1" applyBorder="1" applyAlignment="1">
      <alignment horizontal="center" vertical="top" wrapText="1"/>
    </xf>
    <xf numFmtId="0" fontId="20" fillId="0" borderId="171" xfId="43" applyFont="1" applyBorder="1" applyAlignment="1">
      <alignment horizontal="center" vertical="top" wrapText="1"/>
    </xf>
    <xf numFmtId="0" fontId="20" fillId="0" borderId="169" xfId="43" applyFont="1" applyBorder="1" applyAlignment="1">
      <alignment horizontal="left" vertical="center" wrapText="1"/>
    </xf>
    <xf numFmtId="0" fontId="20" fillId="0" borderId="168" xfId="43" applyFont="1" applyBorder="1" applyAlignment="1">
      <alignment horizontal="left" vertical="center" wrapText="1"/>
    </xf>
    <xf numFmtId="0" fontId="20" fillId="0" borderId="174" xfId="43" applyFont="1" applyBorder="1" applyAlignment="1">
      <alignment horizontal="left" vertical="center" wrapText="1"/>
    </xf>
    <xf numFmtId="0" fontId="20" fillId="0" borderId="173" xfId="43" applyFont="1" applyBorder="1" applyAlignment="1">
      <alignment horizontal="left" vertical="center" wrapText="1"/>
    </xf>
    <xf numFmtId="0" fontId="20" fillId="0" borderId="170" xfId="43" applyFont="1" applyBorder="1" applyAlignment="1">
      <alignment horizontal="center" vertical="center" wrapText="1"/>
    </xf>
    <xf numFmtId="0" fontId="20" fillId="0" borderId="169" xfId="43" applyFont="1" applyBorder="1" applyAlignment="1">
      <alignment horizontal="center" vertical="center" wrapText="1"/>
    </xf>
    <xf numFmtId="0" fontId="20" fillId="0" borderId="168" xfId="43" applyFont="1" applyBorder="1" applyAlignment="1">
      <alignment horizontal="center" vertical="center" wrapText="1"/>
    </xf>
    <xf numFmtId="0" fontId="20" fillId="20" borderId="174" xfId="43" applyFont="1" applyFill="1" applyBorder="1" applyAlignment="1">
      <alignment horizontal="left"/>
    </xf>
    <xf numFmtId="0" fontId="20" fillId="20" borderId="185" xfId="43" applyFont="1" applyFill="1" applyBorder="1" applyAlignment="1">
      <alignment horizontal="left"/>
    </xf>
    <xf numFmtId="49" fontId="2" fillId="0" borderId="182" xfId="43" applyNumberFormat="1" applyFont="1" applyBorder="1" applyAlignment="1">
      <alignment horizontal="center" vertical="center" wrapText="1"/>
    </xf>
    <xf numFmtId="49" fontId="20" fillId="0" borderId="174" xfId="43" applyNumberFormat="1" applyFont="1" applyBorder="1" applyAlignment="1">
      <alignment horizontal="center" vertical="center" wrapText="1"/>
    </xf>
    <xf numFmtId="49" fontId="20" fillId="0" borderId="173" xfId="43" applyNumberFormat="1" applyFont="1" applyBorder="1" applyAlignment="1">
      <alignment horizontal="center" vertical="center" wrapText="1"/>
    </xf>
    <xf numFmtId="0" fontId="63" fillId="20" borderId="48" xfId="43" applyFont="1" applyFill="1" applyBorder="1" applyAlignment="1">
      <alignment horizontal="left" vertical="top" wrapText="1"/>
    </xf>
    <xf numFmtId="0" fontId="63" fillId="20" borderId="73" xfId="43" applyFont="1" applyFill="1" applyBorder="1" applyAlignment="1">
      <alignment horizontal="left" vertical="top" wrapText="1"/>
    </xf>
    <xf numFmtId="0" fontId="63" fillId="20" borderId="72" xfId="43" applyFont="1" applyFill="1" applyBorder="1" applyAlignment="1">
      <alignment horizontal="left" vertical="top" wrapText="1"/>
    </xf>
    <xf numFmtId="0" fontId="63" fillId="20" borderId="176" xfId="43" applyFont="1" applyFill="1" applyBorder="1" applyAlignment="1">
      <alignment horizontal="left" vertical="top" wrapText="1"/>
    </xf>
    <xf numFmtId="0" fontId="63" fillId="20" borderId="183" xfId="43" applyFont="1" applyFill="1" applyBorder="1" applyAlignment="1">
      <alignment horizontal="left" vertical="top" wrapText="1"/>
    </xf>
    <xf numFmtId="0" fontId="63" fillId="20" borderId="186" xfId="43" applyFont="1" applyFill="1" applyBorder="1" applyAlignment="1">
      <alignment horizontal="left" vertical="top" wrapText="1"/>
    </xf>
    <xf numFmtId="0" fontId="2" fillId="0" borderId="182" xfId="43" applyFont="1" applyBorder="1" applyAlignment="1">
      <alignment horizontal="left" vertical="top" wrapText="1"/>
    </xf>
    <xf numFmtId="0" fontId="20" fillId="0" borderId="13" xfId="43" applyFont="1" applyBorder="1" applyAlignment="1">
      <alignment horizontal="left" vertical="top" wrapText="1"/>
    </xf>
    <xf numFmtId="0" fontId="20" fillId="0" borderId="177" xfId="43" applyFont="1" applyBorder="1" applyAlignment="1">
      <alignment horizontal="left" wrapText="1"/>
    </xf>
    <xf numFmtId="0" fontId="20" fillId="0" borderId="169" xfId="43" applyFont="1" applyBorder="1" applyAlignment="1">
      <alignment horizontal="left" wrapText="1"/>
    </xf>
    <xf numFmtId="0" fontId="20" fillId="0" borderId="168" xfId="43" applyFont="1" applyBorder="1" applyAlignment="1">
      <alignment horizontal="left" wrapText="1"/>
    </xf>
    <xf numFmtId="0" fontId="20" fillId="0" borderId="177" xfId="43" applyFont="1" applyBorder="1" applyAlignment="1">
      <alignment horizontal="left" vertical="center" wrapText="1"/>
    </xf>
    <xf numFmtId="0" fontId="55" fillId="0" borderId="176" xfId="43" applyFont="1" applyBorder="1" applyAlignment="1">
      <alignment horizontal="left" vertical="top" wrapText="1"/>
    </xf>
    <xf numFmtId="0" fontId="55" fillId="0" borderId="183" xfId="43" applyFont="1" applyBorder="1" applyAlignment="1">
      <alignment horizontal="left" vertical="top" wrapText="1"/>
    </xf>
    <xf numFmtId="0" fontId="55" fillId="0" borderId="175" xfId="43" applyFont="1" applyBorder="1" applyAlignment="1">
      <alignment horizontal="left" vertical="top" wrapText="1"/>
    </xf>
    <xf numFmtId="0" fontId="20" fillId="0" borderId="167" xfId="43" applyFont="1" applyBorder="1" applyAlignment="1">
      <alignment horizontal="left" vertical="top" wrapText="1"/>
    </xf>
    <xf numFmtId="0" fontId="20" fillId="0" borderId="164" xfId="43" applyFont="1" applyBorder="1" applyAlignment="1">
      <alignment horizontal="left" vertical="top" wrapText="1"/>
    </xf>
    <xf numFmtId="0" fontId="20" fillId="0" borderId="163" xfId="43" applyFont="1" applyBorder="1" applyAlignment="1">
      <alignment horizontal="left" vertical="top" wrapText="1"/>
    </xf>
    <xf numFmtId="0" fontId="57" fillId="20" borderId="25" xfId="53" applyFont="1" applyFill="1" applyBorder="1" applyAlignment="1">
      <alignment horizontal="left" vertical="center"/>
    </xf>
    <xf numFmtId="0" fontId="57" fillId="20" borderId="45" xfId="53" applyFont="1" applyFill="1" applyBorder="1" applyAlignment="1">
      <alignment horizontal="left" vertical="center"/>
    </xf>
    <xf numFmtId="0" fontId="20" fillId="0" borderId="25" xfId="53" applyFont="1" applyBorder="1" applyAlignment="1">
      <alignment horizontal="center" vertical="center"/>
    </xf>
    <xf numFmtId="0" fontId="20" fillId="0" borderId="46" xfId="53" applyFont="1" applyBorder="1" applyAlignment="1">
      <alignment horizontal="center" vertical="center"/>
    </xf>
    <xf numFmtId="0" fontId="57" fillId="20" borderId="20" xfId="53" applyFont="1" applyFill="1" applyBorder="1" applyAlignment="1">
      <alignment horizontal="left" vertical="center"/>
    </xf>
    <xf numFmtId="0" fontId="57" fillId="20" borderId="53" xfId="53" applyFont="1" applyFill="1" applyBorder="1" applyAlignment="1">
      <alignment horizontal="left" vertical="center"/>
    </xf>
    <xf numFmtId="0" fontId="57" fillId="20" borderId="50" xfId="53" applyFont="1" applyFill="1" applyBorder="1" applyAlignment="1">
      <alignment horizontal="left" vertical="center"/>
    </xf>
    <xf numFmtId="0" fontId="20" fillId="0" borderId="25" xfId="53" applyFont="1" applyBorder="1" applyAlignment="1">
      <alignment horizontal="center" vertical="center" wrapText="1"/>
    </xf>
    <xf numFmtId="0" fontId="20" fillId="0" borderId="45" xfId="53" applyFont="1" applyBorder="1" applyAlignment="1">
      <alignment horizontal="center" vertical="center" wrapText="1"/>
    </xf>
    <xf numFmtId="0" fontId="20" fillId="0" borderId="46" xfId="53" applyFont="1" applyBorder="1" applyAlignment="1">
      <alignment horizontal="center" vertical="center" wrapText="1"/>
    </xf>
    <xf numFmtId="0" fontId="57" fillId="20" borderId="20" xfId="53" applyFont="1" applyFill="1" applyBorder="1" applyAlignment="1">
      <alignment horizontal="left"/>
    </xf>
    <xf numFmtId="0" fontId="57" fillId="20" borderId="53" xfId="53" applyFont="1" applyFill="1" applyBorder="1" applyAlignment="1">
      <alignment horizontal="left"/>
    </xf>
    <xf numFmtId="0" fontId="57" fillId="20" borderId="50" xfId="53" applyFont="1" applyFill="1" applyBorder="1" applyAlignment="1">
      <alignment horizontal="left"/>
    </xf>
    <xf numFmtId="0" fontId="20" fillId="0" borderId="176" xfId="53" applyFont="1" applyBorder="1" applyAlignment="1">
      <alignment horizontal="center"/>
    </xf>
    <xf numFmtId="0" fontId="20" fillId="0" borderId="175" xfId="53" applyFont="1" applyBorder="1" applyAlignment="1">
      <alignment horizontal="center"/>
    </xf>
    <xf numFmtId="0" fontId="20" fillId="0" borderId="183" xfId="53" applyFont="1" applyBorder="1" applyAlignment="1">
      <alignment horizontal="center"/>
    </xf>
    <xf numFmtId="0" fontId="20" fillId="0" borderId="68" xfId="53" applyFont="1" applyBorder="1" applyAlignment="1">
      <alignment horizontal="left" vertical="top" wrapText="1"/>
    </xf>
    <xf numFmtId="0" fontId="20" fillId="0" borderId="0" xfId="53" applyFont="1" applyBorder="1" applyAlignment="1">
      <alignment horizontal="left" vertical="top" wrapText="1"/>
    </xf>
    <xf numFmtId="0" fontId="57" fillId="20" borderId="20" xfId="53" applyFont="1" applyFill="1" applyBorder="1" applyAlignment="1">
      <alignment horizontal="left" vertical="top"/>
    </xf>
    <xf numFmtId="0" fontId="57" fillId="20" borderId="53" xfId="53" applyFont="1" applyFill="1" applyBorder="1" applyAlignment="1">
      <alignment horizontal="left" vertical="top"/>
    </xf>
    <xf numFmtId="0" fontId="20" fillId="0" borderId="50" xfId="53" applyFont="1" applyBorder="1" applyAlignment="1">
      <alignment horizontal="left" vertical="top" wrapText="1"/>
    </xf>
    <xf numFmtId="0" fontId="20" fillId="0" borderId="45" xfId="53" applyFont="1" applyBorder="1" applyAlignment="1">
      <alignment horizontal="left" vertical="top" wrapText="1"/>
    </xf>
    <xf numFmtId="0" fontId="20" fillId="0" borderId="46" xfId="53" applyFont="1" applyBorder="1" applyAlignment="1">
      <alignment horizontal="left" vertical="top" wrapText="1"/>
    </xf>
    <xf numFmtId="0" fontId="20" fillId="0" borderId="20" xfId="53" applyFont="1" applyBorder="1" applyAlignment="1">
      <alignment horizontal="center" vertical="center"/>
    </xf>
    <xf numFmtId="0" fontId="20" fillId="0" borderId="52" xfId="53" applyFont="1" applyBorder="1" applyAlignment="1">
      <alignment horizontal="center" vertical="center"/>
    </xf>
    <xf numFmtId="0" fontId="20" fillId="0" borderId="53" xfId="53" applyFont="1" applyBorder="1" applyAlignment="1">
      <alignment horizontal="center" vertical="center"/>
    </xf>
    <xf numFmtId="0" fontId="6" fillId="0" borderId="25" xfId="53" applyFont="1" applyBorder="1" applyAlignment="1">
      <alignment horizontal="center" vertical="center"/>
    </xf>
    <xf numFmtId="0" fontId="20" fillId="0" borderId="33" xfId="53" applyFont="1" applyBorder="1" applyAlignment="1">
      <alignment horizontal="left" vertical="top" wrapText="1"/>
    </xf>
    <xf numFmtId="0" fontId="20" fillId="0" borderId="66" xfId="53" applyFont="1" applyBorder="1" applyAlignment="1">
      <alignment horizontal="left" vertical="top"/>
    </xf>
    <xf numFmtId="0" fontId="20" fillId="0" borderId="65" xfId="53" applyFont="1" applyBorder="1" applyAlignment="1">
      <alignment horizontal="left" vertical="top"/>
    </xf>
    <xf numFmtId="0" fontId="20" fillId="0" borderId="170" xfId="53" applyFont="1" applyBorder="1" applyAlignment="1">
      <alignment horizontal="left" vertical="top" wrapText="1"/>
    </xf>
    <xf numFmtId="0" fontId="20" fillId="0" borderId="169" xfId="53" applyFont="1" applyBorder="1" applyAlignment="1">
      <alignment horizontal="left" vertical="top" wrapText="1"/>
    </xf>
    <xf numFmtId="0" fontId="20" fillId="0" borderId="168" xfId="53" applyFont="1" applyBorder="1" applyAlignment="1">
      <alignment horizontal="left" vertical="top" wrapText="1"/>
    </xf>
    <xf numFmtId="0" fontId="57" fillId="20" borderId="32" xfId="53" applyFont="1" applyFill="1" applyBorder="1" applyAlignment="1">
      <alignment horizontal="left" vertical="top"/>
    </xf>
    <xf numFmtId="0" fontId="57" fillId="20" borderId="34" xfId="53" applyFont="1" applyFill="1" applyBorder="1" applyAlignment="1">
      <alignment horizontal="left" vertical="top"/>
    </xf>
    <xf numFmtId="0" fontId="20" fillId="0" borderId="34" xfId="53" applyFont="1" applyBorder="1" applyAlignment="1">
      <alignment horizontal="left" vertical="top" wrapText="1"/>
    </xf>
    <xf numFmtId="0" fontId="20" fillId="0" borderId="35" xfId="53" applyFont="1" applyBorder="1" applyAlignment="1">
      <alignment horizontal="left" vertical="top" wrapText="1"/>
    </xf>
    <xf numFmtId="0" fontId="57" fillId="20" borderId="20" xfId="53" applyFont="1" applyFill="1" applyBorder="1" applyAlignment="1">
      <alignment horizontal="center" vertical="center" wrapText="1"/>
    </xf>
    <xf numFmtId="0" fontId="57" fillId="20" borderId="53" xfId="53" applyFont="1" applyFill="1" applyBorder="1" applyAlignment="1">
      <alignment horizontal="center" vertical="center" wrapText="1"/>
    </xf>
    <xf numFmtId="0" fontId="57" fillId="20" borderId="52" xfId="53" applyFont="1" applyFill="1" applyBorder="1" applyAlignment="1">
      <alignment horizontal="center" vertical="center" wrapText="1"/>
    </xf>
    <xf numFmtId="0" fontId="57" fillId="20" borderId="68" xfId="53" applyFont="1" applyFill="1" applyBorder="1" applyAlignment="1">
      <alignment horizontal="left" vertical="top"/>
    </xf>
    <xf numFmtId="0" fontId="57" fillId="20" borderId="0" xfId="53" applyFont="1" applyFill="1" applyBorder="1" applyAlignment="1">
      <alignment horizontal="left" vertical="top"/>
    </xf>
    <xf numFmtId="0" fontId="57" fillId="20" borderId="43" xfId="53" applyFont="1" applyFill="1" applyBorder="1" applyAlignment="1">
      <alignment horizontal="left" vertical="top"/>
    </xf>
    <xf numFmtId="0" fontId="20" fillId="0" borderId="16" xfId="53" applyFont="1" applyBorder="1" applyAlignment="1">
      <alignment horizontal="left" vertical="top" wrapText="1"/>
    </xf>
    <xf numFmtId="0" fontId="20" fillId="0" borderId="17" xfId="53" applyFont="1" applyBorder="1" applyAlignment="1">
      <alignment horizontal="left" vertical="top" wrapText="1"/>
    </xf>
    <xf numFmtId="0" fontId="57" fillId="20" borderId="48" xfId="53" applyFont="1" applyFill="1" applyBorder="1" applyAlignment="1">
      <alignment horizontal="left" vertical="top"/>
    </xf>
    <xf numFmtId="0" fontId="57" fillId="20" borderId="73" xfId="53" applyFont="1" applyFill="1" applyBorder="1" applyAlignment="1">
      <alignment horizontal="left" vertical="top"/>
    </xf>
    <xf numFmtId="0" fontId="57" fillId="20" borderId="72" xfId="53" applyFont="1" applyFill="1" applyBorder="1" applyAlignment="1">
      <alignment horizontal="left" vertical="top"/>
    </xf>
    <xf numFmtId="0" fontId="20" fillId="19" borderId="27" xfId="53" applyFont="1" applyFill="1" applyBorder="1" applyAlignment="1">
      <alignment horizontal="left" vertical="center" wrapText="1"/>
    </xf>
    <xf numFmtId="0" fontId="20" fillId="19" borderId="14" xfId="53" applyFont="1" applyFill="1" applyBorder="1" applyAlignment="1">
      <alignment horizontal="left" vertical="center" wrapText="1"/>
    </xf>
    <xf numFmtId="0" fontId="20" fillId="19" borderId="170" xfId="53" applyFont="1" applyFill="1" applyBorder="1" applyAlignment="1">
      <alignment horizontal="left" vertical="top" wrapText="1"/>
    </xf>
    <xf numFmtId="0" fontId="20" fillId="19" borderId="169" xfId="53" applyFont="1" applyFill="1" applyBorder="1" applyAlignment="1">
      <alignment horizontal="left" vertical="top" wrapText="1"/>
    </xf>
    <xf numFmtId="0" fontId="20" fillId="19" borderId="168" xfId="53" applyFont="1" applyFill="1" applyBorder="1" applyAlignment="1">
      <alignment horizontal="left" vertical="top" wrapText="1"/>
    </xf>
    <xf numFmtId="0" fontId="57" fillId="20" borderId="25" xfId="53" applyFont="1" applyFill="1" applyBorder="1" applyAlignment="1">
      <alignment horizontal="left" vertical="top" wrapText="1"/>
    </xf>
    <xf numFmtId="0" fontId="57" fillId="20" borderId="45" xfId="53" applyFont="1" applyFill="1" applyBorder="1" applyAlignment="1">
      <alignment horizontal="left" vertical="top" wrapText="1"/>
    </xf>
    <xf numFmtId="0" fontId="57" fillId="20" borderId="162" xfId="53" applyFont="1" applyFill="1" applyBorder="1" applyAlignment="1">
      <alignment horizontal="left" vertical="top" wrapText="1"/>
    </xf>
    <xf numFmtId="0" fontId="20" fillId="0" borderId="0" xfId="53" applyFont="1" applyAlignment="1">
      <alignment horizontal="left" vertical="top" wrapText="1"/>
    </xf>
    <xf numFmtId="0" fontId="20" fillId="0" borderId="0" xfId="53" applyFont="1" applyBorder="1" applyAlignment="1">
      <alignment horizontal="left" vertical="top"/>
    </xf>
    <xf numFmtId="0" fontId="20" fillId="0" borderId="0" xfId="53" applyFont="1" applyAlignment="1">
      <alignment horizontal="left" vertical="top"/>
    </xf>
    <xf numFmtId="0" fontId="57" fillId="20" borderId="32" xfId="53" applyFont="1" applyFill="1" applyBorder="1" applyAlignment="1">
      <alignment horizontal="left" vertical="center"/>
    </xf>
    <xf numFmtId="0" fontId="57" fillId="20" borderId="34" xfId="53" applyFont="1" applyFill="1" applyBorder="1" applyAlignment="1">
      <alignment horizontal="left" vertical="center"/>
    </xf>
    <xf numFmtId="0" fontId="57" fillId="20" borderId="34" xfId="53" applyFont="1" applyFill="1" applyBorder="1" applyAlignment="1">
      <alignment horizontal="center" vertical="center" wrapText="1"/>
    </xf>
    <xf numFmtId="0" fontId="57" fillId="20" borderId="35" xfId="53" applyFont="1" applyFill="1" applyBorder="1" applyAlignment="1">
      <alignment horizontal="center" vertical="center" wrapText="1"/>
    </xf>
    <xf numFmtId="0" fontId="20" fillId="0" borderId="177" xfId="53" applyFont="1" applyBorder="1" applyAlignment="1">
      <alignment horizontal="left" vertical="top" wrapText="1"/>
    </xf>
    <xf numFmtId="0" fontId="20" fillId="0" borderId="179" xfId="53" applyFont="1" applyBorder="1" applyAlignment="1">
      <alignment horizontal="left" vertical="top" wrapText="1"/>
    </xf>
    <xf numFmtId="0" fontId="20" fillId="0" borderId="171" xfId="53" applyFont="1" applyBorder="1" applyAlignment="1">
      <alignment horizontal="center" vertical="top" wrapText="1"/>
    </xf>
    <xf numFmtId="0" fontId="20" fillId="0" borderId="32" xfId="53" applyFont="1" applyBorder="1" applyAlignment="1">
      <alignment horizontal="left" vertical="top" wrapText="1"/>
    </xf>
    <xf numFmtId="0" fontId="20" fillId="0" borderId="34" xfId="53" applyFont="1" applyBorder="1" applyAlignment="1">
      <alignment horizontal="center" vertical="top" wrapText="1"/>
    </xf>
    <xf numFmtId="0" fontId="20" fillId="0" borderId="169" xfId="53" applyFont="1" applyBorder="1" applyAlignment="1">
      <alignment horizontal="left" vertical="center" wrapText="1"/>
    </xf>
    <xf numFmtId="0" fontId="20" fillId="0" borderId="179" xfId="53" applyFont="1" applyBorder="1" applyAlignment="1">
      <alignment horizontal="left" vertical="center" wrapText="1"/>
    </xf>
    <xf numFmtId="0" fontId="20" fillId="0" borderId="177" xfId="53" applyFont="1" applyBorder="1" applyAlignment="1">
      <alignment horizontal="left" vertical="center" wrapText="1"/>
    </xf>
    <xf numFmtId="0" fontId="20" fillId="0" borderId="164" xfId="53" applyFont="1" applyBorder="1" applyAlignment="1">
      <alignment horizontal="left" vertical="center" wrapText="1"/>
    </xf>
    <xf numFmtId="0" fontId="20" fillId="0" borderId="166" xfId="53" applyFont="1" applyBorder="1" applyAlignment="1">
      <alignment horizontal="left" vertical="center" wrapText="1"/>
    </xf>
    <xf numFmtId="0" fontId="20" fillId="0" borderId="170" xfId="53" applyFont="1" applyBorder="1" applyAlignment="1">
      <alignment horizontal="center" vertical="top" wrapText="1"/>
    </xf>
    <xf numFmtId="0" fontId="20" fillId="0" borderId="179" xfId="53" applyFont="1" applyBorder="1" applyAlignment="1">
      <alignment horizontal="center" vertical="top" wrapText="1"/>
    </xf>
    <xf numFmtId="0" fontId="20" fillId="0" borderId="76" xfId="53" applyFont="1" applyBorder="1" applyAlignment="1">
      <alignment horizontal="left" vertical="top" wrapText="1"/>
    </xf>
    <xf numFmtId="0" fontId="20" fillId="0" borderId="15" xfId="53" applyFont="1" applyBorder="1" applyAlignment="1">
      <alignment horizontal="left" vertical="top" wrapText="1"/>
    </xf>
    <xf numFmtId="0" fontId="20" fillId="0" borderId="168" xfId="53" applyFont="1" applyBorder="1" applyAlignment="1">
      <alignment horizontal="left" vertical="center" wrapText="1"/>
    </xf>
    <xf numFmtId="0" fontId="20" fillId="0" borderId="167" xfId="53" applyFont="1" applyBorder="1" applyAlignment="1">
      <alignment horizontal="left" vertical="center" wrapText="1"/>
    </xf>
    <xf numFmtId="0" fontId="20" fillId="0" borderId="163" xfId="53" applyFont="1" applyBorder="1" applyAlignment="1">
      <alignment horizontal="left" vertical="center" wrapText="1"/>
    </xf>
    <xf numFmtId="0" fontId="20" fillId="0" borderId="33" xfId="53" applyFont="1" applyBorder="1" applyAlignment="1">
      <alignment horizontal="center" vertical="center" wrapText="1"/>
    </xf>
    <xf numFmtId="0" fontId="20" fillId="0" borderId="66" xfId="53" applyFont="1" applyBorder="1" applyAlignment="1">
      <alignment horizontal="center" vertical="center" wrapText="1"/>
    </xf>
    <xf numFmtId="0" fontId="20" fillId="0" borderId="65" xfId="53" applyFont="1" applyBorder="1" applyAlignment="1">
      <alignment horizontal="center" vertical="center" wrapText="1"/>
    </xf>
    <xf numFmtId="0" fontId="20" fillId="0" borderId="170" xfId="53" applyFont="1" applyBorder="1" applyAlignment="1">
      <alignment horizontal="center" vertical="center" wrapText="1"/>
    </xf>
    <xf numFmtId="0" fontId="20" fillId="0" borderId="169" xfId="53" applyFont="1" applyBorder="1" applyAlignment="1">
      <alignment horizontal="center" vertical="center" wrapText="1"/>
    </xf>
    <xf numFmtId="0" fontId="20" fillId="0" borderId="168" xfId="53" applyFont="1" applyBorder="1" applyAlignment="1">
      <alignment horizontal="center" vertical="center" wrapText="1"/>
    </xf>
    <xf numFmtId="0" fontId="20" fillId="0" borderId="177" xfId="53" applyFont="1" applyBorder="1" applyAlignment="1">
      <alignment horizontal="left" vertical="center"/>
    </xf>
    <xf numFmtId="0" fontId="20" fillId="0" borderId="169" xfId="53" applyFont="1" applyBorder="1" applyAlignment="1">
      <alignment horizontal="left" vertical="center"/>
    </xf>
    <xf numFmtId="0" fontId="20" fillId="0" borderId="168" xfId="53" applyFont="1" applyBorder="1" applyAlignment="1">
      <alignment horizontal="left" vertical="center"/>
    </xf>
    <xf numFmtId="0" fontId="20" fillId="0" borderId="171" xfId="53" applyFont="1" applyBorder="1" applyAlignment="1">
      <alignment horizontal="left" vertical="top" wrapText="1"/>
    </xf>
    <xf numFmtId="49" fontId="2" fillId="0" borderId="182" xfId="53" applyNumberFormat="1" applyFont="1" applyBorder="1" applyAlignment="1">
      <alignment horizontal="center" vertical="center" wrapText="1"/>
    </xf>
    <xf numFmtId="49" fontId="20" fillId="0" borderId="174" xfId="53" applyNumberFormat="1" applyFont="1" applyBorder="1" applyAlignment="1">
      <alignment horizontal="center" vertical="center" wrapText="1"/>
    </xf>
    <xf numFmtId="49" fontId="20" fillId="0" borderId="173" xfId="53" applyNumberFormat="1" applyFont="1" applyBorder="1" applyAlignment="1">
      <alignment horizontal="center" vertical="center" wrapText="1"/>
    </xf>
    <xf numFmtId="0" fontId="20" fillId="0" borderId="182" xfId="53" applyFont="1" applyBorder="1" applyAlignment="1">
      <alignment horizontal="left" vertical="center" wrapText="1"/>
    </xf>
    <xf numFmtId="0" fontId="20" fillId="0" borderId="174" xfId="53" applyFont="1" applyBorder="1" applyAlignment="1">
      <alignment horizontal="left" vertical="center" wrapText="1"/>
    </xf>
    <xf numFmtId="0" fontId="20" fillId="0" borderId="173" xfId="53" applyFont="1" applyBorder="1" applyAlignment="1">
      <alignment horizontal="left" vertical="center" wrapText="1"/>
    </xf>
    <xf numFmtId="0" fontId="57" fillId="20" borderId="48" xfId="53" applyFont="1" applyFill="1" applyBorder="1" applyAlignment="1">
      <alignment horizontal="left" vertical="top" wrapText="1"/>
    </xf>
    <xf numFmtId="0" fontId="57" fillId="20" borderId="72" xfId="53" applyFont="1" applyFill="1" applyBorder="1" applyAlignment="1">
      <alignment horizontal="left" vertical="top" wrapText="1"/>
    </xf>
    <xf numFmtId="0" fontId="57" fillId="20" borderId="68" xfId="53" applyFont="1" applyFill="1" applyBorder="1" applyAlignment="1">
      <alignment horizontal="left" vertical="top" wrapText="1"/>
    </xf>
    <xf numFmtId="0" fontId="57" fillId="20" borderId="43" xfId="53" applyFont="1" applyFill="1" applyBorder="1" applyAlignment="1">
      <alignment horizontal="left" vertical="top" wrapText="1"/>
    </xf>
    <xf numFmtId="0" fontId="20" fillId="0" borderId="66" xfId="53" applyFont="1" applyBorder="1" applyAlignment="1">
      <alignment horizontal="left" vertical="top" wrapText="1"/>
    </xf>
    <xf numFmtId="0" fontId="20" fillId="0" borderId="65" xfId="53" applyFont="1" applyBorder="1" applyAlignment="1">
      <alignment horizontal="left" vertical="top" wrapText="1"/>
    </xf>
    <xf numFmtId="0" fontId="2" fillId="0" borderId="50" xfId="53" applyFont="1" applyBorder="1" applyAlignment="1">
      <alignment horizontal="left" vertical="top" wrapText="1"/>
    </xf>
    <xf numFmtId="0" fontId="57" fillId="20" borderId="25" xfId="53" applyFont="1" applyFill="1" applyBorder="1" applyAlignment="1">
      <alignment horizontal="left"/>
    </xf>
    <xf numFmtId="0" fontId="57" fillId="20" borderId="45" xfId="53" applyFont="1" applyFill="1" applyBorder="1" applyAlignment="1">
      <alignment horizontal="left"/>
    </xf>
    <xf numFmtId="0" fontId="57" fillId="20" borderId="46" xfId="53" applyFont="1" applyFill="1" applyBorder="1" applyAlignment="1">
      <alignment horizontal="left"/>
    </xf>
    <xf numFmtId="0" fontId="57" fillId="20" borderId="176" xfId="53" applyFont="1" applyFill="1" applyBorder="1" applyAlignment="1">
      <alignment horizontal="left" vertical="top" wrapText="1"/>
    </xf>
    <xf numFmtId="0" fontId="57" fillId="20" borderId="186" xfId="53" applyFont="1" applyFill="1" applyBorder="1" applyAlignment="1">
      <alignment horizontal="left" vertical="top" wrapText="1"/>
    </xf>
    <xf numFmtId="0" fontId="20" fillId="0" borderId="170" xfId="53" applyFont="1" applyBorder="1" applyAlignment="1">
      <alignment horizontal="left" vertical="center" wrapText="1"/>
    </xf>
    <xf numFmtId="0" fontId="57" fillId="20" borderId="69" xfId="53" applyFont="1" applyFill="1" applyBorder="1" applyAlignment="1">
      <alignment horizontal="left" vertical="top" wrapText="1"/>
    </xf>
    <xf numFmtId="0" fontId="57" fillId="20" borderId="47" xfId="53" applyFont="1" applyFill="1" applyBorder="1" applyAlignment="1">
      <alignment horizontal="left" vertical="top" wrapText="1"/>
    </xf>
    <xf numFmtId="0" fontId="57" fillId="20" borderId="175" xfId="53" applyFont="1" applyFill="1" applyBorder="1" applyAlignment="1">
      <alignment horizontal="left" vertical="top" wrapText="1"/>
    </xf>
    <xf numFmtId="0" fontId="20" fillId="0" borderId="13" xfId="53" applyFont="1" applyBorder="1" applyAlignment="1">
      <alignment horizontal="left" vertical="top" wrapText="1"/>
    </xf>
    <xf numFmtId="0" fontId="20" fillId="0" borderId="27" xfId="53" applyFont="1" applyBorder="1" applyAlignment="1">
      <alignment horizontal="left" vertical="top" wrapText="1"/>
    </xf>
    <xf numFmtId="0" fontId="20" fillId="0" borderId="14" xfId="53" applyFont="1" applyBorder="1" applyAlignment="1">
      <alignment horizontal="left" vertical="top" wrapText="1"/>
    </xf>
    <xf numFmtId="0" fontId="77" fillId="0" borderId="182" xfId="53" applyFont="1" applyBorder="1" applyAlignment="1">
      <alignment horizontal="left" vertical="top" wrapText="1"/>
    </xf>
    <xf numFmtId="0" fontId="77" fillId="0" borderId="187" xfId="53" applyFont="1" applyBorder="1" applyAlignment="1">
      <alignment horizontal="left" vertical="top" wrapText="1"/>
    </xf>
    <xf numFmtId="0" fontId="73" fillId="20" borderId="48" xfId="43" applyFont="1" applyFill="1" applyBorder="1" applyAlignment="1">
      <alignment horizontal="left" vertical="top" wrapText="1"/>
    </xf>
    <xf numFmtId="0" fontId="73" fillId="20" borderId="73" xfId="43" applyFont="1" applyFill="1" applyBorder="1" applyAlignment="1">
      <alignment horizontal="left" vertical="top" wrapText="1"/>
    </xf>
    <xf numFmtId="0" fontId="73" fillId="20" borderId="72" xfId="43" applyFont="1" applyFill="1" applyBorder="1" applyAlignment="1">
      <alignment horizontal="left" vertical="top" wrapText="1"/>
    </xf>
    <xf numFmtId="0" fontId="73" fillId="20" borderId="176" xfId="43" applyFont="1" applyFill="1" applyBorder="1" applyAlignment="1">
      <alignment horizontal="left" vertical="top" wrapText="1"/>
    </xf>
    <xf numFmtId="0" fontId="73" fillId="20" borderId="183" xfId="43" applyFont="1" applyFill="1" applyBorder="1" applyAlignment="1">
      <alignment horizontal="left" vertical="top" wrapText="1"/>
    </xf>
    <xf numFmtId="0" fontId="73" fillId="20" borderId="186" xfId="43" applyFont="1" applyFill="1" applyBorder="1" applyAlignment="1">
      <alignment horizontal="left" vertical="top" wrapText="1"/>
    </xf>
    <xf numFmtId="0" fontId="73" fillId="20" borderId="25" xfId="43" applyFont="1" applyFill="1" applyBorder="1" applyAlignment="1">
      <alignment horizontal="left"/>
    </xf>
    <xf numFmtId="0" fontId="73" fillId="20" borderId="45" xfId="43" applyFont="1" applyFill="1" applyBorder="1" applyAlignment="1">
      <alignment horizontal="left"/>
    </xf>
    <xf numFmtId="0" fontId="73" fillId="20" borderId="46" xfId="43" applyFont="1" applyFill="1" applyBorder="1" applyAlignment="1">
      <alignment horizontal="left"/>
    </xf>
    <xf numFmtId="0" fontId="55" fillId="19" borderId="33" xfId="43" applyFill="1" applyBorder="1" applyAlignment="1">
      <alignment horizontal="center" vertical="center" wrapText="1"/>
    </xf>
    <xf numFmtId="0" fontId="55" fillId="19" borderId="66" xfId="43" applyFill="1" applyBorder="1" applyAlignment="1">
      <alignment horizontal="center" vertical="center" wrapText="1"/>
    </xf>
    <xf numFmtId="0" fontId="55" fillId="19" borderId="65" xfId="43" applyFill="1" applyBorder="1" applyAlignment="1">
      <alignment horizontal="center" vertical="center" wrapText="1"/>
    </xf>
    <xf numFmtId="0" fontId="55" fillId="19" borderId="170" xfId="43" applyFill="1" applyBorder="1" applyAlignment="1">
      <alignment horizontal="center" vertical="center" wrapText="1"/>
    </xf>
    <xf numFmtId="0" fontId="55" fillId="19" borderId="169" xfId="43" applyFill="1" applyBorder="1" applyAlignment="1">
      <alignment horizontal="center" vertical="center" wrapText="1"/>
    </xf>
    <xf numFmtId="0" fontId="55" fillId="19" borderId="168" xfId="43" applyFill="1" applyBorder="1" applyAlignment="1">
      <alignment horizontal="center" vertical="center" wrapText="1"/>
    </xf>
    <xf numFmtId="49" fontId="55" fillId="19" borderId="182" xfId="43" applyNumberFormat="1" applyFill="1" applyBorder="1" applyAlignment="1">
      <alignment horizontal="center" vertical="center" wrapText="1"/>
    </xf>
    <xf numFmtId="49" fontId="55" fillId="19" borderId="174" xfId="43" applyNumberFormat="1" applyFill="1" applyBorder="1" applyAlignment="1">
      <alignment horizontal="center" vertical="center" wrapText="1"/>
    </xf>
    <xf numFmtId="49" fontId="55" fillId="19" borderId="173" xfId="43" applyNumberFormat="1" applyFill="1" applyBorder="1" applyAlignment="1">
      <alignment horizontal="center" vertical="center" wrapText="1"/>
    </xf>
    <xf numFmtId="0" fontId="55" fillId="0" borderId="169" xfId="43" applyFont="1" applyBorder="1" applyAlignment="1">
      <alignment horizontal="left" vertical="center" wrapText="1"/>
    </xf>
    <xf numFmtId="0" fontId="79" fillId="0" borderId="177" xfId="43" applyFont="1" applyBorder="1" applyAlignment="1">
      <alignment horizontal="left" vertical="top" wrapText="1"/>
    </xf>
    <xf numFmtId="0" fontId="79" fillId="0" borderId="169" xfId="43" applyFont="1" applyBorder="1" applyAlignment="1">
      <alignment horizontal="left" vertical="top" wrapText="1"/>
    </xf>
    <xf numFmtId="0" fontId="79" fillId="0" borderId="179" xfId="43" applyFont="1" applyBorder="1" applyAlignment="1">
      <alignment horizontal="left" vertical="top" wrapText="1"/>
    </xf>
    <xf numFmtId="0" fontId="55" fillId="0" borderId="171" xfId="43" applyBorder="1" applyAlignment="1">
      <alignment horizontal="center" vertical="top" wrapText="1"/>
    </xf>
    <xf numFmtId="0" fontId="55" fillId="0" borderId="184" xfId="43" applyBorder="1" applyAlignment="1">
      <alignment horizontal="left" vertical="top" wrapText="1"/>
    </xf>
    <xf numFmtId="0" fontId="55" fillId="0" borderId="33" xfId="43" applyFont="1" applyBorder="1" applyAlignment="1">
      <alignment horizontal="left" vertical="top" wrapText="1"/>
    </xf>
    <xf numFmtId="0" fontId="55" fillId="0" borderId="66" xfId="43" applyFont="1" applyBorder="1" applyAlignment="1">
      <alignment horizontal="left" vertical="top" wrapText="1"/>
    </xf>
    <xf numFmtId="0" fontId="55" fillId="0" borderId="65" xfId="43" applyFont="1" applyBorder="1" applyAlignment="1">
      <alignment horizontal="left" vertical="top" wrapText="1"/>
    </xf>
    <xf numFmtId="0" fontId="55" fillId="0" borderId="44" xfId="43" applyFont="1" applyBorder="1" applyAlignment="1">
      <alignment horizontal="left" vertical="top" wrapText="1"/>
    </xf>
    <xf numFmtId="0" fontId="55" fillId="0" borderId="0" xfId="43" applyFont="1" applyBorder="1" applyAlignment="1">
      <alignment horizontal="left" vertical="top" wrapText="1"/>
    </xf>
    <xf numFmtId="0" fontId="55" fillId="0" borderId="47" xfId="43" applyFont="1" applyBorder="1" applyAlignment="1">
      <alignment horizontal="left" vertical="top" wrapText="1"/>
    </xf>
    <xf numFmtId="0" fontId="55" fillId="0" borderId="46" xfId="43" applyFont="1" applyBorder="1" applyAlignment="1">
      <alignment horizontal="left" vertical="top" wrapText="1"/>
    </xf>
    <xf numFmtId="0" fontId="57" fillId="20" borderId="32" xfId="43" applyFont="1" applyFill="1" applyBorder="1" applyAlignment="1">
      <alignment horizontal="left" vertical="center" wrapText="1"/>
    </xf>
    <xf numFmtId="0" fontId="57" fillId="20" borderId="34" xfId="43" applyFont="1" applyFill="1" applyBorder="1" applyAlignment="1">
      <alignment horizontal="left" vertical="center" wrapText="1"/>
    </xf>
    <xf numFmtId="0" fontId="57" fillId="20" borderId="20" xfId="43" applyFont="1" applyFill="1" applyBorder="1" applyAlignment="1">
      <alignment horizontal="left" vertical="top" wrapText="1"/>
    </xf>
    <xf numFmtId="0" fontId="57" fillId="20" borderId="53" xfId="43" applyFont="1" applyFill="1" applyBorder="1" applyAlignment="1">
      <alignment horizontal="left" vertical="top" wrapText="1"/>
    </xf>
    <xf numFmtId="0" fontId="57" fillId="20" borderId="50" xfId="43" applyFont="1" applyFill="1" applyBorder="1" applyAlignment="1">
      <alignment horizontal="left" vertical="top" wrapText="1"/>
    </xf>
    <xf numFmtId="0" fontId="55" fillId="0" borderId="20" xfId="43" applyBorder="1" applyAlignment="1">
      <alignment horizontal="center" vertical="center" wrapText="1"/>
    </xf>
    <xf numFmtId="0" fontId="55" fillId="0" borderId="52" xfId="43" applyBorder="1" applyAlignment="1">
      <alignment horizontal="center" vertical="center" wrapText="1"/>
    </xf>
    <xf numFmtId="0" fontId="55" fillId="0" borderId="53" xfId="43" applyBorder="1" applyAlignment="1">
      <alignment horizontal="center" vertical="center" wrapText="1"/>
    </xf>
    <xf numFmtId="0" fontId="57" fillId="20" borderId="32" xfId="43" applyFont="1" applyFill="1" applyBorder="1" applyAlignment="1">
      <alignment horizontal="left" vertical="top" wrapText="1"/>
    </xf>
    <xf numFmtId="0" fontId="57" fillId="20" borderId="34" xfId="43" applyFont="1" applyFill="1" applyBorder="1" applyAlignment="1">
      <alignment horizontal="left" vertical="top" wrapText="1"/>
    </xf>
    <xf numFmtId="0" fontId="20" fillId="0" borderId="41" xfId="53" applyFont="1" applyBorder="1" applyAlignment="1">
      <alignment horizontal="left" vertical="center" wrapText="1"/>
    </xf>
    <xf numFmtId="0" fontId="76" fillId="0" borderId="41" xfId="53" applyBorder="1" applyAlignment="1">
      <alignment horizontal="left" vertical="center" wrapText="1"/>
    </xf>
    <xf numFmtId="0" fontId="76" fillId="0" borderId="42" xfId="53" applyBorder="1" applyAlignment="1">
      <alignment horizontal="left" vertical="center" wrapText="1"/>
    </xf>
    <xf numFmtId="0" fontId="57" fillId="20" borderId="183" xfId="43" applyFont="1" applyFill="1" applyBorder="1" applyAlignment="1">
      <alignment horizontal="left" vertical="top" wrapText="1"/>
    </xf>
    <xf numFmtId="0" fontId="57" fillId="20" borderId="186" xfId="43" applyFont="1" applyFill="1" applyBorder="1" applyAlignment="1">
      <alignment horizontal="left" vertical="top" wrapText="1"/>
    </xf>
    <xf numFmtId="0" fontId="57" fillId="20" borderId="25" xfId="43" applyFont="1" applyFill="1" applyBorder="1" applyAlignment="1">
      <alignment horizontal="left" vertical="center" wrapText="1"/>
    </xf>
    <xf numFmtId="0" fontId="57" fillId="20" borderId="45" xfId="43" applyFont="1" applyFill="1" applyBorder="1" applyAlignment="1">
      <alignment horizontal="left" vertical="center" wrapText="1"/>
    </xf>
    <xf numFmtId="0" fontId="57" fillId="20" borderId="20" xfId="43" applyFont="1" applyFill="1" applyBorder="1" applyAlignment="1">
      <alignment horizontal="left" vertical="center" wrapText="1"/>
    </xf>
    <xf numFmtId="0" fontId="57" fillId="20" borderId="53" xfId="43" applyFont="1" applyFill="1" applyBorder="1" applyAlignment="1">
      <alignment horizontal="left" vertical="center" wrapText="1"/>
    </xf>
    <xf numFmtId="0" fontId="57" fillId="20" borderId="50" xfId="43" applyFont="1" applyFill="1" applyBorder="1" applyAlignment="1">
      <alignment horizontal="left" vertical="center" wrapText="1"/>
    </xf>
    <xf numFmtId="0" fontId="55" fillId="0" borderId="176" xfId="43" applyBorder="1" applyAlignment="1">
      <alignment horizontal="center" vertical="center" wrapText="1"/>
    </xf>
    <xf numFmtId="0" fontId="55" fillId="0" borderId="183" xfId="43" applyBorder="1" applyAlignment="1">
      <alignment horizontal="center" vertical="center" wrapText="1"/>
    </xf>
    <xf numFmtId="0" fontId="55" fillId="0" borderId="175" xfId="43" applyBorder="1" applyAlignment="1">
      <alignment horizontal="center" vertical="center" wrapText="1"/>
    </xf>
    <xf numFmtId="0" fontId="55" fillId="0" borderId="171" xfId="43" applyFont="1" applyBorder="1" applyAlignment="1">
      <alignment horizontal="left" vertical="top" wrapText="1"/>
    </xf>
    <xf numFmtId="0" fontId="55" fillId="0" borderId="178" xfId="43" applyFont="1" applyBorder="1" applyAlignment="1">
      <alignment horizontal="left" vertical="top" wrapText="1"/>
    </xf>
    <xf numFmtId="0" fontId="55" fillId="0" borderId="165" xfId="43" applyFont="1" applyBorder="1" applyAlignment="1">
      <alignment horizontal="left" vertical="top" wrapText="1"/>
    </xf>
    <xf numFmtId="0" fontId="55" fillId="0" borderId="164" xfId="43" applyFont="1" applyBorder="1" applyAlignment="1">
      <alignment horizontal="left" vertical="top" wrapText="1"/>
    </xf>
    <xf numFmtId="0" fontId="55" fillId="0" borderId="163" xfId="43" applyFont="1" applyBorder="1" applyAlignment="1">
      <alignment horizontal="left" vertical="top" wrapText="1"/>
    </xf>
    <xf numFmtId="0" fontId="55" fillId="0" borderId="188" xfId="43" applyFont="1" applyBorder="1" applyAlignment="1">
      <alignment horizontal="left" vertical="top" wrapText="1"/>
    </xf>
    <xf numFmtId="0" fontId="73" fillId="20" borderId="20" xfId="43" applyFont="1" applyFill="1" applyBorder="1" applyAlignment="1">
      <alignment horizontal="left" vertical="top"/>
    </xf>
    <xf numFmtId="0" fontId="73" fillId="20" borderId="53" xfId="43" applyFont="1" applyFill="1" applyBorder="1" applyAlignment="1">
      <alignment horizontal="left" vertical="top"/>
    </xf>
    <xf numFmtId="0" fontId="73" fillId="20" borderId="25" xfId="43" applyFont="1" applyFill="1" applyBorder="1" applyAlignment="1">
      <alignment horizontal="left" vertical="center"/>
    </xf>
    <xf numFmtId="0" fontId="73" fillId="20" borderId="45" xfId="43" applyFont="1" applyFill="1" applyBorder="1" applyAlignment="1">
      <alignment horizontal="left" vertical="center"/>
    </xf>
    <xf numFmtId="0" fontId="73" fillId="20" borderId="20" xfId="43" applyFont="1" applyFill="1" applyBorder="1" applyAlignment="1">
      <alignment horizontal="left" vertical="center"/>
    </xf>
    <xf numFmtId="0" fontId="73" fillId="20" borderId="53" xfId="43" applyFont="1" applyFill="1" applyBorder="1" applyAlignment="1">
      <alignment horizontal="left" vertical="center"/>
    </xf>
    <xf numFmtId="0" fontId="73" fillId="20" borderId="50" xfId="43" applyFont="1" applyFill="1" applyBorder="1" applyAlignment="1">
      <alignment horizontal="left" vertical="center"/>
    </xf>
    <xf numFmtId="0" fontId="73" fillId="20" borderId="50" xfId="43" applyFont="1" applyFill="1" applyBorder="1" applyAlignment="1">
      <alignment horizontal="left" vertical="top"/>
    </xf>
    <xf numFmtId="0" fontId="73" fillId="20" borderId="32" xfId="43" applyFont="1" applyFill="1" applyBorder="1" applyAlignment="1">
      <alignment horizontal="left" vertical="top"/>
    </xf>
    <xf numFmtId="0" fontId="73" fillId="20" borderId="34" xfId="43" applyFont="1" applyFill="1" applyBorder="1" applyAlignment="1">
      <alignment horizontal="left" vertical="top"/>
    </xf>
    <xf numFmtId="0" fontId="59" fillId="0" borderId="34" xfId="43" applyFont="1" applyBorder="1" applyAlignment="1">
      <alignment horizontal="left" vertical="top" wrapText="1"/>
    </xf>
    <xf numFmtId="0" fontId="59" fillId="0" borderId="35" xfId="43" applyFont="1" applyBorder="1" applyAlignment="1">
      <alignment horizontal="left" vertical="top" wrapText="1"/>
    </xf>
    <xf numFmtId="0" fontId="73" fillId="20" borderId="25" xfId="43" applyFont="1" applyFill="1" applyBorder="1" applyAlignment="1">
      <alignment horizontal="left" vertical="top"/>
    </xf>
    <xf numFmtId="0" fontId="73" fillId="20" borderId="45" xfId="43" applyFont="1" applyFill="1" applyBorder="1" applyAlignment="1">
      <alignment horizontal="left" vertical="top"/>
    </xf>
    <xf numFmtId="0" fontId="73" fillId="20" borderId="162" xfId="43" applyFont="1" applyFill="1" applyBorder="1" applyAlignment="1">
      <alignment horizontal="left" vertical="top"/>
    </xf>
    <xf numFmtId="0" fontId="55" fillId="0" borderId="53" xfId="43" applyFont="1" applyBorder="1" applyAlignment="1">
      <alignment horizontal="left" vertical="top" wrapText="1"/>
    </xf>
    <xf numFmtId="0" fontId="55" fillId="0" borderId="52" xfId="43" applyFont="1" applyBorder="1" applyAlignment="1">
      <alignment horizontal="left" vertical="top" wrapText="1"/>
    </xf>
    <xf numFmtId="0" fontId="73" fillId="20" borderId="48" xfId="43" applyFont="1" applyFill="1" applyBorder="1" applyAlignment="1">
      <alignment horizontal="left" vertical="top"/>
    </xf>
    <xf numFmtId="0" fontId="73" fillId="20" borderId="73" xfId="43" applyFont="1" applyFill="1" applyBorder="1" applyAlignment="1">
      <alignment horizontal="left" vertical="top"/>
    </xf>
    <xf numFmtId="0" fontId="73" fillId="20" borderId="72" xfId="43" applyFont="1" applyFill="1" applyBorder="1" applyAlignment="1">
      <alignment horizontal="left" vertical="top"/>
    </xf>
    <xf numFmtId="0" fontId="73" fillId="20" borderId="68" xfId="43" applyFont="1" applyFill="1" applyBorder="1" applyAlignment="1">
      <alignment horizontal="left" vertical="top"/>
    </xf>
    <xf numFmtId="0" fontId="73" fillId="20" borderId="0" xfId="43" applyFont="1" applyFill="1" applyBorder="1" applyAlignment="1">
      <alignment horizontal="left" vertical="top"/>
    </xf>
    <xf numFmtId="0" fontId="73" fillId="20" borderId="43" xfId="43" applyFont="1" applyFill="1" applyBorder="1" applyAlignment="1">
      <alignment horizontal="left" vertical="top"/>
    </xf>
    <xf numFmtId="0" fontId="73" fillId="20" borderId="176" xfId="43" applyFont="1" applyFill="1" applyBorder="1" applyAlignment="1">
      <alignment horizontal="left" vertical="top"/>
    </xf>
    <xf numFmtId="0" fontId="73" fillId="20" borderId="183" xfId="43" applyFont="1" applyFill="1" applyBorder="1" applyAlignment="1">
      <alignment horizontal="left" vertical="top"/>
    </xf>
    <xf numFmtId="0" fontId="73" fillId="20" borderId="186" xfId="43" applyFont="1" applyFill="1" applyBorder="1" applyAlignment="1">
      <alignment horizontal="left" vertical="top"/>
    </xf>
    <xf numFmtId="0" fontId="81" fillId="0" borderId="33" xfId="43" applyFont="1" applyBorder="1" applyAlignment="1">
      <alignment horizontal="left" vertical="top" wrapText="1"/>
    </xf>
    <xf numFmtId="0" fontId="81" fillId="0" borderId="66" xfId="43" applyFont="1" applyBorder="1" applyAlignment="1">
      <alignment horizontal="left" vertical="top" wrapText="1"/>
    </xf>
    <xf numFmtId="0" fontId="81" fillId="0" borderId="65" xfId="43" applyFont="1" applyBorder="1" applyAlignment="1">
      <alignment horizontal="left" vertical="top" wrapText="1"/>
    </xf>
    <xf numFmtId="0" fontId="81" fillId="0" borderId="170" xfId="43" applyFont="1" applyBorder="1" applyAlignment="1">
      <alignment horizontal="left" vertical="top" wrapText="1"/>
    </xf>
    <xf numFmtId="0" fontId="81" fillId="0" borderId="169" xfId="43" applyFont="1" applyBorder="1" applyAlignment="1">
      <alignment horizontal="left" vertical="top" wrapText="1"/>
    </xf>
    <xf numFmtId="0" fontId="81" fillId="0" borderId="168" xfId="43" applyFont="1" applyBorder="1" applyAlignment="1">
      <alignment horizontal="left" vertical="top" wrapText="1"/>
    </xf>
    <xf numFmtId="0" fontId="81" fillId="0" borderId="182" xfId="43" applyFont="1" applyBorder="1" applyAlignment="1">
      <alignment horizontal="left" vertical="top" wrapText="1"/>
    </xf>
    <xf numFmtId="0" fontId="81" fillId="0" borderId="174" xfId="43" applyFont="1" applyBorder="1" applyAlignment="1">
      <alignment horizontal="left" vertical="top" wrapText="1"/>
    </xf>
    <xf numFmtId="0" fontId="81" fillId="0" borderId="173" xfId="43" applyFont="1" applyBorder="1" applyAlignment="1">
      <alignment horizontal="left" vertical="top" wrapText="1"/>
    </xf>
    <xf numFmtId="0" fontId="54" fillId="0" borderId="172" xfId="43" applyFont="1" applyBorder="1" applyAlignment="1">
      <alignment horizontal="left" vertical="top" wrapText="1"/>
    </xf>
    <xf numFmtId="0" fontId="54" fillId="0" borderId="171" xfId="43" applyFont="1" applyBorder="1" applyAlignment="1">
      <alignment horizontal="left" vertical="top" wrapText="1"/>
    </xf>
    <xf numFmtId="0" fontId="61" fillId="0" borderId="171" xfId="43" applyFont="1" applyBorder="1" applyAlignment="1">
      <alignment vertical="top" wrapText="1"/>
    </xf>
    <xf numFmtId="0" fontId="73" fillId="20" borderId="162" xfId="43" applyFont="1" applyFill="1" applyBorder="1" applyAlignment="1">
      <alignment horizontal="left" vertical="center"/>
    </xf>
    <xf numFmtId="0" fontId="73" fillId="20" borderId="53" xfId="43" applyFont="1" applyFill="1" applyBorder="1" applyAlignment="1">
      <alignment horizontal="center" vertical="center" wrapText="1"/>
    </xf>
    <xf numFmtId="0" fontId="73" fillId="20" borderId="52" xfId="43" applyFont="1" applyFill="1" applyBorder="1" applyAlignment="1">
      <alignment horizontal="center" vertical="center" wrapText="1"/>
    </xf>
    <xf numFmtId="0" fontId="73" fillId="20" borderId="25" xfId="43" applyFont="1" applyFill="1" applyBorder="1" applyAlignment="1">
      <alignment horizontal="left" vertical="top" wrapText="1"/>
    </xf>
    <xf numFmtId="0" fontId="73" fillId="20" borderId="45" xfId="43" applyFont="1" applyFill="1" applyBorder="1" applyAlignment="1">
      <alignment horizontal="left" vertical="top" wrapText="1"/>
    </xf>
    <xf numFmtId="0" fontId="73" fillId="20" borderId="162" xfId="43" applyFont="1" applyFill="1" applyBorder="1" applyAlignment="1">
      <alignment horizontal="left" vertical="top" wrapText="1"/>
    </xf>
    <xf numFmtId="0" fontId="54" fillId="0" borderId="13" xfId="43" applyFont="1" applyBorder="1" applyAlignment="1">
      <alignment horizontal="left" vertical="top" wrapText="1"/>
    </xf>
    <xf numFmtId="0" fontId="54" fillId="0" borderId="27" xfId="43" applyFont="1" applyBorder="1" applyAlignment="1">
      <alignment horizontal="left" vertical="top" wrapText="1"/>
    </xf>
    <xf numFmtId="0" fontId="55" fillId="0" borderId="27" xfId="43" applyBorder="1" applyAlignment="1">
      <alignment horizontal="center" vertical="top" wrapText="1"/>
    </xf>
    <xf numFmtId="0" fontId="61" fillId="0" borderId="27" xfId="43" applyFont="1" applyBorder="1" applyAlignment="1">
      <alignment vertical="top" wrapText="1"/>
    </xf>
    <xf numFmtId="0" fontId="55" fillId="0" borderId="169" xfId="43" applyBorder="1" applyAlignment="1">
      <alignment horizontal="center" vertical="top" wrapText="1"/>
    </xf>
    <xf numFmtId="0" fontId="55" fillId="0" borderId="76" xfId="43" applyBorder="1" applyAlignment="1">
      <alignment horizontal="left" vertical="center" wrapText="1"/>
    </xf>
    <xf numFmtId="0" fontId="55" fillId="0" borderId="77" xfId="43" applyBorder="1" applyAlignment="1">
      <alignment horizontal="left" vertical="center" wrapText="1"/>
    </xf>
    <xf numFmtId="0" fontId="55" fillId="0" borderId="0" xfId="43" applyBorder="1" applyAlignment="1">
      <alignment horizontal="left" vertical="center" wrapText="1"/>
    </xf>
    <xf numFmtId="0" fontId="55" fillId="0" borderId="47" xfId="43" applyBorder="1" applyAlignment="1">
      <alignment horizontal="left" vertical="center" wrapText="1"/>
    </xf>
    <xf numFmtId="0" fontId="73" fillId="20" borderId="69" xfId="43" applyFont="1" applyFill="1" applyBorder="1" applyAlignment="1">
      <alignment horizontal="left" vertical="top" wrapText="1"/>
    </xf>
    <xf numFmtId="0" fontId="73" fillId="20" borderId="68" xfId="43" applyFont="1" applyFill="1" applyBorder="1" applyAlignment="1">
      <alignment horizontal="left" vertical="top" wrapText="1"/>
    </xf>
    <xf numFmtId="0" fontId="73" fillId="20" borderId="47" xfId="43" applyFont="1" applyFill="1" applyBorder="1" applyAlignment="1">
      <alignment horizontal="left" vertical="top" wrapText="1"/>
    </xf>
    <xf numFmtId="0" fontId="79" fillId="0" borderId="63" xfId="43" applyFont="1" applyBorder="1" applyAlignment="1">
      <alignment horizontal="left" vertical="top" wrapText="1"/>
    </xf>
    <xf numFmtId="0" fontId="79" fillId="0" borderId="174" xfId="43" applyFont="1" applyBorder="1" applyAlignment="1">
      <alignment horizontal="left" vertical="top" wrapText="1"/>
    </xf>
    <xf numFmtId="0" fontId="79" fillId="0" borderId="185" xfId="43" applyFont="1" applyBorder="1" applyAlignment="1">
      <alignment horizontal="left" vertical="top" wrapText="1"/>
    </xf>
    <xf numFmtId="0" fontId="55" fillId="0" borderId="182" xfId="43" applyBorder="1" applyAlignment="1">
      <alignment horizontal="center" vertical="top" wrapText="1"/>
    </xf>
    <xf numFmtId="0" fontId="61" fillId="0" borderId="29" xfId="43" applyFont="1" applyBorder="1" applyAlignment="1">
      <alignment vertical="top" wrapText="1"/>
    </xf>
    <xf numFmtId="0" fontId="55" fillId="0" borderId="177" xfId="43" applyBorder="1" applyAlignment="1">
      <alignment horizontal="left" vertical="center" wrapText="1"/>
    </xf>
    <xf numFmtId="0" fontId="73" fillId="20" borderId="175" xfId="43" applyFont="1" applyFill="1" applyBorder="1" applyAlignment="1">
      <alignment horizontal="left" vertical="top" wrapText="1"/>
    </xf>
    <xf numFmtId="0" fontId="54" fillId="0" borderId="76" xfId="43" applyFont="1" applyBorder="1" applyAlignment="1">
      <alignment horizontal="left" vertical="top" wrapText="1"/>
    </xf>
    <xf numFmtId="0" fontId="54" fillId="0" borderId="77" xfId="43" applyFont="1" applyBorder="1" applyAlignment="1">
      <alignment horizontal="left" vertical="top" wrapText="1"/>
    </xf>
    <xf numFmtId="0" fontId="54" fillId="0" borderId="169" xfId="43" applyFont="1" applyBorder="1" applyAlignment="1">
      <alignment horizontal="left" vertical="top" wrapText="1"/>
    </xf>
    <xf numFmtId="0" fontId="54" fillId="0" borderId="168" xfId="43" applyFont="1" applyBorder="1" applyAlignment="1">
      <alignment horizontal="left" vertical="top" wrapText="1"/>
    </xf>
    <xf numFmtId="0" fontId="54" fillId="0" borderId="174" xfId="43" applyFont="1" applyBorder="1" applyAlignment="1">
      <alignment horizontal="left" vertical="top" wrapText="1"/>
    </xf>
    <xf numFmtId="0" fontId="54" fillId="0" borderId="173" xfId="43" applyFont="1" applyBorder="1" applyAlignment="1">
      <alignment horizontal="left" vertical="top" wrapText="1"/>
    </xf>
    <xf numFmtId="0" fontId="73" fillId="20" borderId="46" xfId="43" applyFont="1" applyFill="1" applyBorder="1" applyAlignment="1">
      <alignment horizontal="left" vertical="top" wrapText="1"/>
    </xf>
    <xf numFmtId="0" fontId="55" fillId="0" borderId="182" xfId="43" applyBorder="1" applyAlignment="1">
      <alignment horizontal="left" vertical="top" wrapText="1"/>
    </xf>
    <xf numFmtId="0" fontId="55" fillId="0" borderId="174" xfId="43" applyBorder="1" applyAlignment="1">
      <alignment horizontal="left" vertical="top" wrapText="1"/>
    </xf>
    <xf numFmtId="0" fontId="55" fillId="0" borderId="173" xfId="43" applyBorder="1" applyAlignment="1">
      <alignment horizontal="left" vertical="top" wrapText="1"/>
    </xf>
    <xf numFmtId="0" fontId="55" fillId="0" borderId="172" xfId="43" applyFont="1" applyBorder="1" applyAlignment="1">
      <alignment horizontal="left" vertical="top" wrapText="1"/>
    </xf>
    <xf numFmtId="0" fontId="55" fillId="0" borderId="15" xfId="43" applyFont="1" applyBorder="1" applyAlignment="1">
      <alignment horizontal="left" vertical="top" wrapText="1"/>
    </xf>
    <xf numFmtId="0" fontId="55" fillId="0" borderId="16" xfId="43" applyBorder="1" applyAlignment="1">
      <alignment horizontal="left" vertical="top" wrapText="1"/>
    </xf>
    <xf numFmtId="0" fontId="55" fillId="0" borderId="17" xfId="43" applyBorder="1" applyAlignment="1">
      <alignment horizontal="left" vertical="top" wrapText="1"/>
    </xf>
    <xf numFmtId="0" fontId="55" fillId="0" borderId="167" xfId="43" applyFont="1" applyBorder="1" applyAlignment="1">
      <alignment horizontal="left" vertical="top" wrapText="1"/>
    </xf>
    <xf numFmtId="0" fontId="73" fillId="20" borderId="13" xfId="43" applyFont="1" applyFill="1" applyBorder="1" applyAlignment="1">
      <alignment horizontal="left" vertical="top" wrapText="1"/>
    </xf>
    <xf numFmtId="0" fontId="73" fillId="20" borderId="14" xfId="43" applyFont="1" applyFill="1" applyBorder="1" applyAlignment="1">
      <alignment horizontal="left" vertical="top" wrapText="1"/>
    </xf>
    <xf numFmtId="0" fontId="73" fillId="20" borderId="18" xfId="43" applyFont="1" applyFill="1" applyBorder="1" applyAlignment="1">
      <alignment horizontal="left" vertical="top" wrapText="1"/>
    </xf>
    <xf numFmtId="0" fontId="73" fillId="20" borderId="17" xfId="43" applyFont="1" applyFill="1" applyBorder="1" applyAlignment="1">
      <alignment horizontal="left" vertical="top" wrapText="1"/>
    </xf>
    <xf numFmtId="0" fontId="73" fillId="20" borderId="172" xfId="43" applyFont="1" applyFill="1" applyBorder="1" applyAlignment="1">
      <alignment horizontal="left" vertical="top" wrapText="1"/>
    </xf>
    <xf numFmtId="0" fontId="73" fillId="20" borderId="178" xfId="43" applyFont="1" applyFill="1" applyBorder="1" applyAlignment="1">
      <alignment horizontal="left" vertical="top" wrapText="1"/>
    </xf>
    <xf numFmtId="0" fontId="55" fillId="0" borderId="288" xfId="43" applyFont="1" applyBorder="1" applyAlignment="1">
      <alignment horizontal="left" vertical="top" wrapText="1"/>
    </xf>
    <xf numFmtId="0" fontId="55" fillId="0" borderId="169" xfId="43" applyBorder="1" applyAlignment="1">
      <alignment horizontal="left" vertical="top" wrapText="1"/>
    </xf>
    <xf numFmtId="0" fontId="55" fillId="20" borderId="63" xfId="43" applyFill="1" applyBorder="1" applyAlignment="1">
      <alignment horizontal="left" vertical="top"/>
    </xf>
    <xf numFmtId="0" fontId="55" fillId="20" borderId="174" xfId="43" applyFill="1" applyBorder="1" applyAlignment="1">
      <alignment horizontal="left" vertical="top"/>
    </xf>
    <xf numFmtId="0" fontId="55" fillId="20" borderId="185" xfId="43" applyFill="1" applyBorder="1" applyAlignment="1">
      <alignment horizontal="left" vertical="top"/>
    </xf>
    <xf numFmtId="0" fontId="6" fillId="0" borderId="177" xfId="43" applyFont="1" applyBorder="1" applyAlignment="1">
      <alignment horizontal="left" vertical="top" wrapText="1"/>
    </xf>
    <xf numFmtId="0" fontId="4" fillId="0" borderId="177" xfId="43" applyFont="1" applyBorder="1" applyAlignment="1">
      <alignment horizontal="left" vertical="top" wrapText="1"/>
    </xf>
    <xf numFmtId="0" fontId="6" fillId="0" borderId="63" xfId="43" applyFont="1" applyBorder="1" applyAlignment="1">
      <alignment horizontal="left" vertical="top" wrapText="1"/>
    </xf>
    <xf numFmtId="0" fontId="20" fillId="0" borderId="185" xfId="43" applyFont="1" applyBorder="1" applyAlignment="1">
      <alignment horizontal="left" vertical="top" wrapText="1"/>
    </xf>
    <xf numFmtId="0" fontId="57" fillId="20" borderId="75" xfId="43" applyFont="1" applyFill="1" applyBorder="1" applyAlignment="1">
      <alignment horizontal="left" vertical="center"/>
    </xf>
    <xf numFmtId="0" fontId="57" fillId="20" borderId="66" xfId="43" applyFont="1" applyFill="1" applyBorder="1" applyAlignment="1">
      <alignment horizontal="left" vertical="center"/>
    </xf>
    <xf numFmtId="0" fontId="57" fillId="20" borderId="26" xfId="43" applyFont="1" applyFill="1" applyBorder="1" applyAlignment="1">
      <alignment horizontal="left" vertical="center"/>
    </xf>
    <xf numFmtId="0" fontId="20" fillId="0" borderId="165" xfId="43" applyFont="1" applyBorder="1" applyAlignment="1">
      <alignment horizontal="left" vertical="top" wrapText="1"/>
    </xf>
    <xf numFmtId="0" fontId="20" fillId="0" borderId="176" xfId="43" applyFont="1" applyBorder="1" applyAlignment="1">
      <alignment horizontal="left" vertical="top" wrapText="1"/>
    </xf>
    <xf numFmtId="0" fontId="20" fillId="0" borderId="183" xfId="43" applyFont="1" applyBorder="1" applyAlignment="1">
      <alignment horizontal="left" vertical="top" wrapText="1"/>
    </xf>
    <xf numFmtId="0" fontId="20" fillId="0" borderId="175" xfId="43" applyFont="1" applyBorder="1" applyAlignment="1">
      <alignment horizontal="left" vertical="top" wrapText="1"/>
    </xf>
    <xf numFmtId="0" fontId="57" fillId="20" borderId="306" xfId="43" applyFont="1" applyFill="1" applyBorder="1" applyAlignment="1">
      <alignment horizontal="left" vertical="top" wrapText="1"/>
    </xf>
    <xf numFmtId="0" fontId="57" fillId="20" borderId="307" xfId="43" applyFont="1" applyFill="1" applyBorder="1" applyAlignment="1">
      <alignment horizontal="left" vertical="top" wrapText="1"/>
    </xf>
    <xf numFmtId="0" fontId="55" fillId="0" borderId="26" xfId="43" applyBorder="1" applyAlignment="1">
      <alignment horizontal="left" vertical="top" wrapText="1"/>
    </xf>
    <xf numFmtId="0" fontId="55" fillId="0" borderId="177" xfId="43" applyBorder="1" applyAlignment="1">
      <alignment horizontal="left" vertical="center"/>
    </xf>
    <xf numFmtId="0" fontId="55" fillId="0" borderId="169" xfId="43" applyBorder="1" applyAlignment="1">
      <alignment horizontal="left" vertical="center"/>
    </xf>
    <xf numFmtId="0" fontId="55" fillId="0" borderId="168" xfId="43" applyBorder="1" applyAlignment="1">
      <alignment horizontal="left" vertical="center"/>
    </xf>
    <xf numFmtId="0" fontId="55" fillId="0" borderId="282" xfId="43" applyBorder="1" applyAlignment="1">
      <alignment horizontal="left" vertical="top" wrapText="1"/>
    </xf>
    <xf numFmtId="0" fontId="55" fillId="0" borderId="306" xfId="43" applyBorder="1" applyAlignment="1">
      <alignment horizontal="left" vertical="top" wrapText="1"/>
    </xf>
    <xf numFmtId="0" fontId="55" fillId="0" borderId="305" xfId="43" applyBorder="1" applyAlignment="1">
      <alignment horizontal="left" vertical="top" wrapText="1"/>
    </xf>
    <xf numFmtId="0" fontId="55" fillId="0" borderId="177" xfId="43" applyBorder="1" applyAlignment="1">
      <alignment horizontal="left" vertical="top"/>
    </xf>
    <xf numFmtId="0" fontId="55" fillId="0" borderId="169" xfId="43" applyBorder="1" applyAlignment="1">
      <alignment horizontal="left" vertical="top"/>
    </xf>
    <xf numFmtId="0" fontId="55" fillId="0" borderId="168" xfId="43" applyBorder="1" applyAlignment="1">
      <alignment horizontal="left" vertical="top"/>
    </xf>
    <xf numFmtId="0" fontId="55" fillId="0" borderId="176" xfId="43" applyBorder="1" applyAlignment="1">
      <alignment horizontal="center"/>
    </xf>
    <xf numFmtId="0" fontId="55" fillId="0" borderId="183" xfId="43" applyBorder="1" applyAlignment="1">
      <alignment horizontal="center"/>
    </xf>
    <xf numFmtId="0" fontId="55" fillId="0" borderId="175" xfId="43" applyBorder="1" applyAlignment="1">
      <alignment horizontal="center"/>
    </xf>
    <xf numFmtId="0" fontId="19" fillId="0" borderId="170" xfId="43" applyFont="1" applyBorder="1" applyAlignment="1">
      <alignment horizontal="left" vertical="top" wrapText="1"/>
    </xf>
    <xf numFmtId="0" fontId="19" fillId="0" borderId="169" xfId="43" applyFont="1" applyBorder="1" applyAlignment="1">
      <alignment horizontal="left" vertical="top" wrapText="1"/>
    </xf>
    <xf numFmtId="0" fontId="19" fillId="0" borderId="168" xfId="43" applyFont="1" applyBorder="1" applyAlignment="1">
      <alignment horizontal="left" vertical="top" wrapText="1"/>
    </xf>
    <xf numFmtId="0" fontId="19" fillId="0" borderId="182" xfId="43" applyFont="1" applyBorder="1" applyAlignment="1">
      <alignment horizontal="left" vertical="top" wrapText="1"/>
    </xf>
    <xf numFmtId="0" fontId="19" fillId="0" borderId="174" xfId="43" applyFont="1" applyBorder="1" applyAlignment="1">
      <alignment horizontal="left" vertical="top" wrapText="1"/>
    </xf>
    <xf numFmtId="0" fontId="19" fillId="0" borderId="173" xfId="43" applyFont="1" applyBorder="1" applyAlignment="1">
      <alignment horizontal="left" vertical="top" wrapText="1"/>
    </xf>
    <xf numFmtId="0" fontId="19" fillId="0" borderId="36" xfId="43" applyFont="1" applyBorder="1" applyAlignment="1">
      <alignment horizontal="left" vertical="top" wrapText="1"/>
    </xf>
    <xf numFmtId="0" fontId="19" fillId="0" borderId="76" xfId="43" applyFont="1" applyBorder="1" applyAlignment="1">
      <alignment horizontal="left" vertical="top" wrapText="1"/>
    </xf>
    <xf numFmtId="0" fontId="19" fillId="0" borderId="77" xfId="43" applyFont="1" applyBorder="1" applyAlignment="1">
      <alignment horizontal="left" vertical="top" wrapText="1"/>
    </xf>
    <xf numFmtId="0" fontId="19" fillId="0" borderId="27" xfId="43" applyFont="1" applyBorder="1" applyAlignment="1">
      <alignment horizontal="left" vertical="center" wrapText="1"/>
    </xf>
    <xf numFmtId="0" fontId="19" fillId="0" borderId="14" xfId="43" applyFont="1" applyBorder="1" applyAlignment="1">
      <alignment horizontal="left" vertical="center" wrapText="1"/>
    </xf>
    <xf numFmtId="0" fontId="19" fillId="0" borderId="192" xfId="43" applyFont="1" applyBorder="1" applyAlignment="1">
      <alignment horizontal="left" vertical="top" wrapText="1"/>
    </xf>
    <xf numFmtId="0" fontId="19" fillId="0" borderId="73" xfId="43" applyFont="1" applyBorder="1" applyAlignment="1">
      <alignment horizontal="left" vertical="top"/>
    </xf>
    <xf numFmtId="0" fontId="19" fillId="0" borderId="191" xfId="43" applyFont="1" applyBorder="1" applyAlignment="1">
      <alignment horizontal="left" vertical="top"/>
    </xf>
    <xf numFmtId="0" fontId="57" fillId="20" borderId="290" xfId="43" applyFont="1" applyFill="1" applyBorder="1" applyAlignment="1">
      <alignment horizontal="left" vertical="top" wrapText="1"/>
    </xf>
    <xf numFmtId="0" fontId="19" fillId="0" borderId="177" xfId="43" applyFont="1" applyBorder="1" applyAlignment="1">
      <alignment horizontal="left" vertical="top" wrapText="1"/>
    </xf>
    <xf numFmtId="0" fontId="19" fillId="0" borderId="179" xfId="43" applyFont="1" applyBorder="1" applyAlignment="1">
      <alignment horizontal="left" vertical="top" wrapText="1"/>
    </xf>
    <xf numFmtId="0" fontId="19" fillId="0" borderId="22" xfId="43" applyFont="1" applyBorder="1" applyAlignment="1">
      <alignment horizontal="left" vertical="top" wrapText="1"/>
    </xf>
    <xf numFmtId="0" fontId="19" fillId="0" borderId="29" xfId="43" applyFont="1" applyBorder="1" applyAlignment="1">
      <alignment horizontal="left" vertical="top" wrapText="1"/>
    </xf>
    <xf numFmtId="0" fontId="19" fillId="0" borderId="16" xfId="43" applyFont="1" applyBorder="1" applyAlignment="1">
      <alignment horizontal="left" vertical="center" wrapText="1"/>
    </xf>
    <xf numFmtId="0" fontId="19" fillId="0" borderId="17" xfId="43" applyFont="1" applyBorder="1" applyAlignment="1">
      <alignment horizontal="left" vertical="center" wrapText="1"/>
    </xf>
    <xf numFmtId="0" fontId="57" fillId="20" borderId="20" xfId="43" applyFont="1" applyFill="1" applyBorder="1" applyAlignment="1">
      <alignment horizontal="center" vertical="center" wrapText="1"/>
    </xf>
    <xf numFmtId="0" fontId="57" fillId="20" borderId="305" xfId="43" applyFont="1" applyFill="1" applyBorder="1" applyAlignment="1">
      <alignment horizontal="left" vertical="top" wrapText="1"/>
    </xf>
    <xf numFmtId="0" fontId="57" fillId="20" borderId="189" xfId="43" applyFont="1" applyFill="1" applyBorder="1" applyAlignment="1">
      <alignment horizontal="left" vertical="top"/>
    </xf>
    <xf numFmtId="0" fontId="19" fillId="0" borderId="32" xfId="43" applyFont="1" applyBorder="1" applyAlignment="1">
      <alignment horizontal="left" vertical="top" wrapText="1"/>
    </xf>
    <xf numFmtId="0" fontId="19" fillId="0" borderId="34" xfId="43" applyFont="1" applyBorder="1" applyAlignment="1">
      <alignment horizontal="left" vertical="top" wrapText="1"/>
    </xf>
    <xf numFmtId="0" fontId="19" fillId="0" borderId="66" xfId="43" applyFont="1" applyBorder="1" applyAlignment="1">
      <alignment horizontal="left" vertical="top" wrapText="1"/>
    </xf>
    <xf numFmtId="0" fontId="19" fillId="0" borderId="65" xfId="43" applyFont="1" applyBorder="1" applyAlignment="1">
      <alignment horizontal="left" vertical="top" wrapText="1"/>
    </xf>
    <xf numFmtId="0" fontId="19" fillId="0" borderId="181" xfId="43" applyFont="1" applyBorder="1" applyAlignment="1">
      <alignment horizontal="left" vertical="top" wrapText="1"/>
    </xf>
    <xf numFmtId="0" fontId="19" fillId="0" borderId="180" xfId="43" applyFont="1" applyBorder="1" applyAlignment="1">
      <alignment horizontal="left" vertical="top" wrapText="1"/>
    </xf>
    <xf numFmtId="0" fontId="19" fillId="0" borderId="172" xfId="43" applyFont="1" applyBorder="1" applyAlignment="1">
      <alignment horizontal="left" vertical="top" wrapText="1"/>
    </xf>
    <xf numFmtId="0" fontId="19" fillId="0" borderId="171" xfId="43" applyFont="1" applyBorder="1" applyAlignment="1">
      <alignment horizontal="left" vertical="top" wrapText="1"/>
    </xf>
    <xf numFmtId="0" fontId="55" fillId="0" borderId="164" xfId="43" applyFont="1" applyBorder="1" applyAlignment="1">
      <alignment horizontal="left" vertical="center" wrapText="1"/>
    </xf>
    <xf numFmtId="0" fontId="55" fillId="0" borderId="164" xfId="43" applyBorder="1" applyAlignment="1">
      <alignment horizontal="left" vertical="center" wrapText="1"/>
    </xf>
    <xf numFmtId="0" fontId="55" fillId="0" borderId="163" xfId="43" applyBorder="1" applyAlignment="1">
      <alignment horizontal="left" vertical="center" wrapText="1"/>
    </xf>
    <xf numFmtId="0" fontId="55" fillId="0" borderId="34" xfId="43" applyFont="1" applyBorder="1" applyAlignment="1">
      <alignment horizontal="left" vertical="top" wrapText="1"/>
    </xf>
    <xf numFmtId="0" fontId="19" fillId="0" borderId="27" xfId="43" applyFont="1" applyBorder="1" applyAlignment="1">
      <alignment horizontal="left" vertical="top" wrapText="1"/>
    </xf>
    <xf numFmtId="0" fontId="19" fillId="0" borderId="14" xfId="43" applyFont="1" applyBorder="1" applyAlignment="1">
      <alignment horizontal="left" vertical="top" wrapText="1"/>
    </xf>
    <xf numFmtId="0" fontId="19" fillId="0" borderId="33" xfId="43" applyFont="1" applyBorder="1" applyAlignment="1">
      <alignment horizontal="left" vertical="top" wrapText="1"/>
    </xf>
    <xf numFmtId="0" fontId="19" fillId="0" borderId="66" xfId="43" applyFont="1" applyBorder="1" applyAlignment="1">
      <alignment horizontal="left" vertical="top"/>
    </xf>
    <xf numFmtId="0" fontId="19" fillId="0" borderId="65" xfId="43" applyFont="1" applyBorder="1" applyAlignment="1">
      <alignment horizontal="left" vertical="top"/>
    </xf>
    <xf numFmtId="0" fontId="55" fillId="0" borderId="41" xfId="43" applyBorder="1" applyAlignment="1">
      <alignment horizontal="center" vertical="top" wrapText="1"/>
    </xf>
    <xf numFmtId="0" fontId="19" fillId="0" borderId="50" xfId="43" applyFont="1" applyBorder="1" applyAlignment="1">
      <alignment horizontal="left" vertical="top" wrapText="1"/>
    </xf>
    <xf numFmtId="0" fontId="19" fillId="0" borderId="45" xfId="43" applyFont="1" applyBorder="1" applyAlignment="1">
      <alignment horizontal="left" vertical="top" wrapText="1"/>
    </xf>
    <xf numFmtId="0" fontId="19" fillId="0" borderId="46" xfId="43" applyFont="1" applyBorder="1" applyAlignment="1">
      <alignment horizontal="left" vertical="top" wrapText="1"/>
    </xf>
    <xf numFmtId="0" fontId="55" fillId="0" borderId="171" xfId="43" applyBorder="1" applyAlignment="1">
      <alignment vertical="top" wrapText="1"/>
    </xf>
    <xf numFmtId="0" fontId="55" fillId="0" borderId="182" xfId="43" applyFont="1" applyBorder="1" applyAlignment="1">
      <alignment horizontal="left" vertical="top" wrapText="1"/>
    </xf>
    <xf numFmtId="0" fontId="57" fillId="20" borderId="189" xfId="43" applyFont="1" applyFill="1" applyBorder="1" applyAlignment="1">
      <alignment horizontal="left" vertical="top" wrapText="1"/>
    </xf>
    <xf numFmtId="0" fontId="55" fillId="0" borderId="75" xfId="43" applyFont="1" applyBorder="1" applyAlignment="1">
      <alignment horizontal="left" vertical="center" wrapText="1"/>
    </xf>
    <xf numFmtId="0" fontId="55" fillId="0" borderId="66" xfId="43" applyFont="1" applyBorder="1" applyAlignment="1">
      <alignment horizontal="left" vertical="center" wrapText="1"/>
    </xf>
    <xf numFmtId="0" fontId="55" fillId="0" borderId="65" xfId="43" applyFont="1" applyBorder="1" applyAlignment="1">
      <alignment horizontal="left" vertical="center" wrapText="1"/>
    </xf>
    <xf numFmtId="0" fontId="57" fillId="20" borderId="191" xfId="43" applyFont="1" applyFill="1" applyBorder="1" applyAlignment="1">
      <alignment horizontal="left" vertical="top" wrapText="1"/>
    </xf>
    <xf numFmtId="0" fontId="19" fillId="0" borderId="16" xfId="43" applyFont="1" applyBorder="1" applyAlignment="1">
      <alignment horizontal="left" vertical="top" wrapText="1"/>
    </xf>
    <xf numFmtId="0" fontId="19" fillId="0" borderId="17" xfId="43" applyFont="1" applyBorder="1" applyAlignment="1">
      <alignment horizontal="left" vertical="top" wrapText="1"/>
    </xf>
    <xf numFmtId="0" fontId="55" fillId="0" borderId="41" xfId="43" applyBorder="1" applyAlignment="1">
      <alignment vertical="top" wrapText="1"/>
    </xf>
    <xf numFmtId="0" fontId="55" fillId="0" borderId="41" xfId="43" applyBorder="1" applyAlignment="1">
      <alignment horizontal="left" vertical="top" wrapText="1"/>
    </xf>
    <xf numFmtId="0" fontId="55" fillId="0" borderId="42" xfId="43" applyBorder="1" applyAlignment="1">
      <alignment horizontal="left" vertical="top" wrapText="1"/>
    </xf>
    <xf numFmtId="0" fontId="19" fillId="0" borderId="49" xfId="43" applyFont="1" applyBorder="1" applyAlignment="1">
      <alignment horizontal="left" vertical="top" wrapText="1"/>
    </xf>
    <xf numFmtId="0" fontId="19" fillId="0" borderId="15" xfId="43" applyFont="1" applyBorder="1" applyAlignment="1">
      <alignment horizontal="left" vertical="top" wrapText="1"/>
    </xf>
    <xf numFmtId="0" fontId="55" fillId="0" borderId="40" xfId="43" applyBorder="1" applyAlignment="1">
      <alignment horizontal="left" vertical="top" wrapText="1"/>
    </xf>
    <xf numFmtId="0" fontId="55" fillId="0" borderId="44" xfId="43" applyBorder="1" applyAlignment="1">
      <alignment horizontal="left" vertical="top" wrapText="1"/>
    </xf>
    <xf numFmtId="0" fontId="55" fillId="0" borderId="36" xfId="43" applyBorder="1" applyAlignment="1">
      <alignment horizontal="left" vertical="top" wrapText="1"/>
    </xf>
    <xf numFmtId="0" fontId="55" fillId="0" borderId="15" xfId="43" applyBorder="1" applyAlignment="1">
      <alignment horizontal="left" vertical="top" wrapText="1"/>
    </xf>
    <xf numFmtId="0" fontId="57" fillId="20" borderId="190" xfId="43" applyFont="1" applyFill="1" applyBorder="1" applyAlignment="1">
      <alignment horizontal="left" vertical="top"/>
    </xf>
    <xf numFmtId="0" fontId="11" fillId="0" borderId="27" xfId="43" applyFont="1" applyFill="1" applyBorder="1" applyAlignment="1">
      <alignment horizontal="left" vertical="top" wrapText="1"/>
    </xf>
    <xf numFmtId="0" fontId="11" fillId="0" borderId="14" xfId="43" applyFont="1" applyFill="1" applyBorder="1" applyAlignment="1">
      <alignment horizontal="left" vertical="top" wrapText="1"/>
    </xf>
    <xf numFmtId="0" fontId="11" fillId="0" borderId="170" xfId="43" applyFont="1" applyFill="1" applyBorder="1" applyAlignment="1">
      <alignment horizontal="left" vertical="top" wrapText="1"/>
    </xf>
    <xf numFmtId="0" fontId="11" fillId="0" borderId="169" xfId="43" applyFont="1" applyFill="1" applyBorder="1" applyAlignment="1">
      <alignment horizontal="left" vertical="top" wrapText="1"/>
    </xf>
    <xf numFmtId="0" fontId="11" fillId="0" borderId="168" xfId="43" applyFont="1" applyFill="1" applyBorder="1" applyAlignment="1">
      <alignment horizontal="left" vertical="top" wrapText="1"/>
    </xf>
    <xf numFmtId="0" fontId="11" fillId="0" borderId="33" xfId="43" applyFont="1" applyFill="1" applyBorder="1" applyAlignment="1">
      <alignment horizontal="left" vertical="top" wrapText="1"/>
    </xf>
    <xf numFmtId="0" fontId="11" fillId="0" borderId="66" xfId="43" applyFont="1" applyFill="1" applyBorder="1" applyAlignment="1">
      <alignment horizontal="left" vertical="top"/>
    </xf>
    <xf numFmtId="0" fontId="11" fillId="0" borderId="65" xfId="43" applyFont="1" applyFill="1" applyBorder="1" applyAlignment="1">
      <alignment horizontal="left" vertical="top"/>
    </xf>
    <xf numFmtId="0" fontId="11" fillId="0" borderId="188" xfId="43" applyFont="1" applyFill="1" applyBorder="1" applyAlignment="1">
      <alignment horizontal="left" vertical="top" wrapText="1"/>
    </xf>
    <xf numFmtId="0" fontId="11" fillId="0" borderId="183" xfId="43" applyFont="1" applyFill="1" applyBorder="1" applyAlignment="1">
      <alignment horizontal="left" vertical="top" wrapText="1"/>
    </xf>
    <xf numFmtId="0" fontId="11" fillId="0" borderId="175" xfId="43" applyFont="1" applyFill="1" applyBorder="1" applyAlignment="1">
      <alignment horizontal="left" vertical="top" wrapText="1"/>
    </xf>
    <xf numFmtId="0" fontId="11" fillId="0" borderId="16" xfId="43" applyFont="1" applyFill="1" applyBorder="1" applyAlignment="1">
      <alignment horizontal="left" vertical="top" wrapText="1"/>
    </xf>
    <xf numFmtId="0" fontId="11" fillId="0" borderId="17" xfId="43" applyFont="1" applyFill="1" applyBorder="1" applyAlignment="1">
      <alignment horizontal="left" vertical="top" wrapText="1"/>
    </xf>
    <xf numFmtId="0" fontId="55" fillId="0" borderId="177" xfId="0" applyFont="1" applyBorder="1" applyAlignment="1">
      <alignment horizontal="left" vertical="top" wrapText="1"/>
    </xf>
    <xf numFmtId="0" fontId="55" fillId="0" borderId="169" xfId="0" applyFont="1" applyBorder="1" applyAlignment="1">
      <alignment horizontal="left" vertical="top" wrapText="1"/>
    </xf>
    <xf numFmtId="0" fontId="55" fillId="0" borderId="179" xfId="0" applyFont="1" applyBorder="1" applyAlignment="1">
      <alignment horizontal="left" vertical="top" wrapText="1"/>
    </xf>
    <xf numFmtId="0" fontId="59" fillId="0" borderId="171" xfId="0" applyFont="1" applyBorder="1" applyAlignment="1">
      <alignment horizontal="center" vertical="top" wrapText="1"/>
    </xf>
    <xf numFmtId="0" fontId="59" fillId="0" borderId="170" xfId="0" applyFont="1" applyBorder="1" applyAlignment="1">
      <alignment horizontal="left" vertical="top" wrapText="1"/>
    </xf>
    <xf numFmtId="0" fontId="59" fillId="0" borderId="179" xfId="0" applyFont="1" applyBorder="1" applyAlignment="1">
      <alignment horizontal="left" vertical="top" wrapText="1"/>
    </xf>
    <xf numFmtId="0" fontId="59" fillId="0" borderId="168" xfId="0" applyFont="1" applyBorder="1" applyAlignment="1">
      <alignment horizontal="left" vertical="top" wrapText="1"/>
    </xf>
    <xf numFmtId="0" fontId="18" fillId="0" borderId="50" xfId="43" applyFont="1" applyBorder="1" applyAlignment="1">
      <alignment horizontal="left" vertical="top" wrapText="1"/>
    </xf>
    <xf numFmtId="0" fontId="18" fillId="0" borderId="45" xfId="43" applyFont="1" applyBorder="1" applyAlignment="1">
      <alignment horizontal="left" vertical="top" wrapText="1"/>
    </xf>
    <xf numFmtId="0" fontId="18" fillId="0" borderId="46" xfId="43" applyFont="1" applyBorder="1" applyAlignment="1">
      <alignment horizontal="left" vertical="top" wrapText="1"/>
    </xf>
    <xf numFmtId="0" fontId="59" fillId="0" borderId="180" xfId="0" applyFont="1" applyBorder="1" applyAlignment="1">
      <alignment horizontal="left" vertical="top" wrapText="1"/>
    </xf>
    <xf numFmtId="0" fontId="59" fillId="0" borderId="184" xfId="0" applyFont="1" applyBorder="1" applyAlignment="1">
      <alignment horizontal="left" vertical="top" wrapText="1"/>
    </xf>
    <xf numFmtId="0" fontId="11" fillId="0" borderId="177" xfId="43" applyFont="1" applyFill="1" applyBorder="1" applyAlignment="1">
      <alignment horizontal="left" vertical="top" wrapText="1"/>
    </xf>
    <xf numFmtId="0" fontId="18" fillId="0" borderId="169" xfId="43" applyFont="1" applyFill="1" applyBorder="1" applyAlignment="1">
      <alignment horizontal="left" vertical="top" wrapText="1"/>
    </xf>
    <xf numFmtId="0" fontId="18" fillId="0" borderId="179" xfId="43" applyFont="1" applyFill="1" applyBorder="1" applyAlignment="1">
      <alignment horizontal="left" vertical="top" wrapText="1"/>
    </xf>
    <xf numFmtId="0" fontId="11" fillId="0" borderId="170" xfId="43" applyFont="1" applyBorder="1" applyAlignment="1">
      <alignment horizontal="left" vertical="top" wrapText="1"/>
    </xf>
    <xf numFmtId="0" fontId="11" fillId="0" borderId="179" xfId="43" applyFont="1" applyBorder="1" applyAlignment="1">
      <alignment horizontal="left" vertical="top" wrapText="1"/>
    </xf>
    <xf numFmtId="0" fontId="11" fillId="0" borderId="177" xfId="43" applyFont="1" applyBorder="1" applyAlignment="1">
      <alignment horizontal="left" vertical="top" wrapText="1"/>
    </xf>
    <xf numFmtId="0" fontId="18" fillId="0" borderId="169" xfId="43" applyFont="1" applyBorder="1" applyAlignment="1">
      <alignment horizontal="left" vertical="top" wrapText="1"/>
    </xf>
    <xf numFmtId="0" fontId="18" fillId="0" borderId="179" xfId="43" applyFont="1" applyBorder="1" applyAlignment="1">
      <alignment horizontal="left" vertical="top" wrapText="1"/>
    </xf>
    <xf numFmtId="0" fontId="11" fillId="0" borderId="179" xfId="43" applyFont="1" applyFill="1" applyBorder="1" applyAlignment="1">
      <alignment horizontal="left" vertical="top" wrapText="1"/>
    </xf>
    <xf numFmtId="0" fontId="11" fillId="0" borderId="181" xfId="43" applyFont="1" applyBorder="1" applyAlignment="1">
      <alignment horizontal="left" vertical="top" wrapText="1"/>
    </xf>
    <xf numFmtId="0" fontId="18" fillId="0" borderId="180" xfId="43" applyFont="1" applyBorder="1" applyAlignment="1">
      <alignment horizontal="left" vertical="top" wrapText="1"/>
    </xf>
    <xf numFmtId="0" fontId="11" fillId="0" borderId="180" xfId="43" applyFont="1" applyBorder="1" applyAlignment="1">
      <alignment horizontal="left" vertical="top" wrapText="1"/>
    </xf>
    <xf numFmtId="0" fontId="11" fillId="0" borderId="168" xfId="43" applyFont="1" applyBorder="1" applyAlignment="1">
      <alignment horizontal="left" vertical="top" wrapText="1"/>
    </xf>
    <xf numFmtId="0" fontId="11" fillId="0" borderId="172" xfId="43" applyFont="1" applyBorder="1" applyAlignment="1">
      <alignment horizontal="left" vertical="top" wrapText="1"/>
    </xf>
    <xf numFmtId="0" fontId="18" fillId="0" borderId="171" xfId="43" applyFont="1" applyBorder="1" applyAlignment="1">
      <alignment horizontal="left" vertical="top" wrapText="1"/>
    </xf>
    <xf numFmtId="0" fontId="11" fillId="0" borderId="171" xfId="43" applyFont="1" applyBorder="1" applyAlignment="1">
      <alignment horizontal="left" vertical="top" wrapText="1"/>
    </xf>
    <xf numFmtId="0" fontId="11" fillId="0" borderId="178" xfId="43" applyFont="1" applyBorder="1" applyAlignment="1">
      <alignment horizontal="left" vertical="top" wrapText="1"/>
    </xf>
    <xf numFmtId="0" fontId="18" fillId="0" borderId="22" xfId="43" applyFont="1" applyBorder="1" applyAlignment="1">
      <alignment horizontal="left" vertical="top" wrapText="1"/>
    </xf>
    <xf numFmtId="0" fontId="18" fillId="0" borderId="29" xfId="43" applyFont="1" applyBorder="1" applyAlignment="1">
      <alignment horizontal="left" vertical="top" wrapText="1"/>
    </xf>
    <xf numFmtId="0" fontId="11" fillId="0" borderId="29" xfId="43" applyFont="1" applyFill="1" applyBorder="1" applyAlignment="1">
      <alignment horizontal="left" vertical="top" wrapText="1"/>
    </xf>
    <xf numFmtId="0" fontId="11" fillId="0" borderId="23" xfId="43" applyFont="1" applyFill="1" applyBorder="1" applyAlignment="1">
      <alignment horizontal="left" vertical="top" wrapText="1"/>
    </xf>
    <xf numFmtId="0" fontId="18" fillId="0" borderId="177" xfId="43" applyFont="1" applyBorder="1" applyAlignment="1">
      <alignment horizontal="left" vertical="top" wrapText="1"/>
    </xf>
    <xf numFmtId="0" fontId="18" fillId="0" borderId="66" xfId="43" applyFont="1" applyBorder="1" applyAlignment="1">
      <alignment horizontal="left" vertical="top" wrapText="1"/>
    </xf>
    <xf numFmtId="0" fontId="18" fillId="0" borderId="65" xfId="43" applyFont="1" applyBorder="1" applyAlignment="1">
      <alignment horizontal="left" vertical="top" wrapText="1"/>
    </xf>
    <xf numFmtId="0" fontId="55" fillId="0" borderId="174" xfId="43" applyFont="1" applyBorder="1" applyAlignment="1">
      <alignment horizontal="left" vertical="top" wrapText="1"/>
    </xf>
    <xf numFmtId="0" fontId="55" fillId="0" borderId="173" xfId="43" applyFont="1" applyBorder="1" applyAlignment="1">
      <alignment horizontal="left" vertical="top" wrapText="1"/>
    </xf>
    <xf numFmtId="0" fontId="57" fillId="20" borderId="48" xfId="43" applyFont="1" applyFill="1" applyBorder="1" applyAlignment="1">
      <alignment horizontal="center" vertical="top" wrapText="1"/>
    </xf>
    <xf numFmtId="0" fontId="57" fillId="20" borderId="191" xfId="43" applyFont="1" applyFill="1" applyBorder="1" applyAlignment="1">
      <alignment horizontal="center" vertical="top" wrapText="1"/>
    </xf>
    <xf numFmtId="0" fontId="57" fillId="20" borderId="68" xfId="43" applyFont="1" applyFill="1" applyBorder="1" applyAlignment="1">
      <alignment horizontal="center" vertical="top" wrapText="1"/>
    </xf>
    <xf numFmtId="0" fontId="57" fillId="20" borderId="47" xfId="43" applyFont="1" applyFill="1" applyBorder="1" applyAlignment="1">
      <alignment horizontal="center" vertical="top" wrapText="1"/>
    </xf>
    <xf numFmtId="0" fontId="57" fillId="20" borderId="176" xfId="43" applyFont="1" applyFill="1" applyBorder="1" applyAlignment="1">
      <alignment horizontal="center" vertical="top" wrapText="1"/>
    </xf>
    <xf numFmtId="0" fontId="57" fillId="20" borderId="175" xfId="43" applyFont="1" applyFill="1" applyBorder="1" applyAlignment="1">
      <alignment horizontal="center" vertical="top" wrapText="1"/>
    </xf>
    <xf numFmtId="0" fontId="59" fillId="0" borderId="25" xfId="43" applyFont="1" applyBorder="1" applyAlignment="1">
      <alignment horizontal="center" vertical="center" wrapText="1"/>
    </xf>
    <xf numFmtId="0" fontId="59" fillId="0" borderId="45" xfId="43" applyFont="1" applyBorder="1" applyAlignment="1">
      <alignment horizontal="center" vertical="center" wrapText="1"/>
    </xf>
    <xf numFmtId="0" fontId="59" fillId="0" borderId="46" xfId="43" applyFont="1" applyBorder="1" applyAlignment="1">
      <alignment horizontal="center" vertical="center" wrapText="1"/>
    </xf>
    <xf numFmtId="0" fontId="18" fillId="0" borderId="27" xfId="43" applyFont="1" applyBorder="1" applyAlignment="1">
      <alignment horizontal="left" vertical="top" wrapText="1"/>
    </xf>
    <xf numFmtId="0" fontId="18" fillId="0" borderId="14" xfId="43" applyFont="1" applyBorder="1" applyAlignment="1">
      <alignment horizontal="left" vertical="top" wrapText="1"/>
    </xf>
    <xf numFmtId="0" fontId="18" fillId="0" borderId="170" xfId="43" applyFont="1" applyBorder="1" applyAlignment="1">
      <alignment horizontal="left" vertical="top" wrapText="1"/>
    </xf>
    <xf numFmtId="0" fontId="18" fillId="0" borderId="168" xfId="43" applyFont="1" applyBorder="1" applyAlignment="1">
      <alignment horizontal="left" vertical="top" wrapText="1"/>
    </xf>
    <xf numFmtId="0" fontId="18" fillId="0" borderId="182" xfId="43" applyFont="1" applyBorder="1" applyAlignment="1">
      <alignment horizontal="left" vertical="top" wrapText="1"/>
    </xf>
    <xf numFmtId="0" fontId="18" fillId="0" borderId="174" xfId="43" applyFont="1" applyBorder="1" applyAlignment="1">
      <alignment horizontal="left" vertical="top" wrapText="1"/>
    </xf>
    <xf numFmtId="0" fontId="18" fillId="0" borderId="173" xfId="43" applyFont="1" applyBorder="1" applyAlignment="1">
      <alignment horizontal="left" vertical="top" wrapText="1"/>
    </xf>
    <xf numFmtId="0" fontId="18" fillId="0" borderId="33" xfId="43" applyFont="1" applyBorder="1" applyAlignment="1">
      <alignment horizontal="left" vertical="top" wrapText="1"/>
    </xf>
    <xf numFmtId="0" fontId="18" fillId="0" borderId="66" xfId="43" applyFont="1" applyBorder="1" applyAlignment="1">
      <alignment horizontal="left" vertical="top"/>
    </xf>
    <xf numFmtId="0" fontId="18" fillId="0" borderId="65" xfId="43" applyFont="1" applyBorder="1" applyAlignment="1">
      <alignment horizontal="left" vertical="top"/>
    </xf>
    <xf numFmtId="0" fontId="65" fillId="0" borderId="34" xfId="0" applyFont="1" applyFill="1" applyBorder="1" applyAlignment="1">
      <alignment horizontal="left" vertical="top" wrapText="1"/>
    </xf>
    <xf numFmtId="0" fontId="65" fillId="0" borderId="35" xfId="0" applyFont="1" applyFill="1" applyBorder="1" applyAlignment="1">
      <alignment horizontal="left" vertical="top" wrapText="1"/>
    </xf>
    <xf numFmtId="0" fontId="18" fillId="0" borderId="16" xfId="43" applyFont="1" applyFill="1" applyBorder="1" applyAlignment="1">
      <alignment horizontal="left" vertical="top" wrapText="1"/>
    </xf>
    <xf numFmtId="0" fontId="18" fillId="0" borderId="17" xfId="43" applyFont="1" applyFill="1" applyBorder="1" applyAlignment="1">
      <alignment horizontal="left" vertical="top" wrapText="1"/>
    </xf>
    <xf numFmtId="0" fontId="18" fillId="0" borderId="177" xfId="43" applyFont="1" applyFill="1" applyBorder="1" applyAlignment="1">
      <alignment horizontal="left" vertical="top" wrapText="1"/>
    </xf>
    <xf numFmtId="0" fontId="18" fillId="0" borderId="181" xfId="43" applyFont="1" applyBorder="1" applyAlignment="1">
      <alignment horizontal="left" vertical="top" wrapText="1"/>
    </xf>
    <xf numFmtId="0" fontId="18" fillId="0" borderId="172" xfId="43" applyFont="1" applyBorder="1" applyAlignment="1">
      <alignment horizontal="left" vertical="top" wrapText="1"/>
    </xf>
    <xf numFmtId="0" fontId="18" fillId="0" borderId="22" xfId="43" applyFont="1" applyFill="1" applyBorder="1" applyAlignment="1">
      <alignment horizontal="left" vertical="top" wrapText="1"/>
    </xf>
    <xf numFmtId="0" fontId="18" fillId="0" borderId="29" xfId="43" applyFont="1" applyFill="1" applyBorder="1" applyAlignment="1">
      <alignment horizontal="left" vertical="top" wrapText="1"/>
    </xf>
    <xf numFmtId="0" fontId="65" fillId="0" borderId="50" xfId="54" applyFont="1" applyBorder="1" applyAlignment="1">
      <alignment horizontal="left" vertical="top" wrapText="1"/>
    </xf>
    <xf numFmtId="0" fontId="83" fillId="0" borderId="45" xfId="54" applyFont="1" applyBorder="1" applyAlignment="1">
      <alignment horizontal="left" vertical="top" wrapText="1"/>
    </xf>
    <xf numFmtId="0" fontId="83" fillId="0" borderId="46" xfId="54" applyFont="1" applyBorder="1" applyAlignment="1">
      <alignment horizontal="left" vertical="top" wrapText="1"/>
    </xf>
    <xf numFmtId="0" fontId="55" fillId="0" borderId="198" xfId="43" applyBorder="1" applyAlignment="1">
      <alignment horizontal="left" vertical="center" wrapText="1"/>
    </xf>
    <xf numFmtId="0" fontId="55" fillId="0" borderId="197" xfId="43" applyBorder="1" applyAlignment="1">
      <alignment horizontal="left" vertical="center" wrapText="1"/>
    </xf>
    <xf numFmtId="0" fontId="55" fillId="0" borderId="196" xfId="43" applyBorder="1" applyAlignment="1">
      <alignment horizontal="left" vertical="center" wrapText="1"/>
    </xf>
    <xf numFmtId="0" fontId="55" fillId="0" borderId="195" xfId="43" applyFont="1" applyBorder="1" applyAlignment="1">
      <alignment horizontal="left" vertical="top" wrapText="1"/>
    </xf>
    <xf numFmtId="0" fontId="55" fillId="0" borderId="194" xfId="43" applyBorder="1" applyAlignment="1">
      <alignment horizontal="left" vertical="top" wrapText="1"/>
    </xf>
    <xf numFmtId="0" fontId="55" fillId="0" borderId="193" xfId="43" applyBorder="1" applyAlignment="1">
      <alignment horizontal="left" vertical="top" wrapText="1"/>
    </xf>
    <xf numFmtId="0" fontId="57" fillId="20" borderId="52" xfId="43" applyFont="1" applyFill="1" applyBorder="1" applyAlignment="1">
      <alignment horizontal="left" vertical="top"/>
    </xf>
    <xf numFmtId="0" fontId="17" fillId="0" borderId="33" xfId="43" applyFont="1" applyBorder="1" applyAlignment="1">
      <alignment horizontal="left" vertical="top" wrapText="1"/>
    </xf>
    <xf numFmtId="0" fontId="17" fillId="0" borderId="170" xfId="43" applyFont="1" applyBorder="1" applyAlignment="1">
      <alignment horizontal="left" vertical="top" wrapText="1"/>
    </xf>
    <xf numFmtId="0" fontId="17" fillId="0" borderId="16" xfId="43" applyFont="1" applyBorder="1" applyAlignment="1">
      <alignment horizontal="left" vertical="top" wrapText="1"/>
    </xf>
    <xf numFmtId="0" fontId="18" fillId="0" borderId="16" xfId="43" applyFont="1" applyBorder="1" applyAlignment="1">
      <alignment horizontal="left" vertical="top" wrapText="1"/>
    </xf>
    <xf numFmtId="0" fontId="18" fillId="0" borderId="17" xfId="43" applyFont="1" applyBorder="1" applyAlignment="1">
      <alignment horizontal="left" vertical="top" wrapText="1"/>
    </xf>
    <xf numFmtId="0" fontId="17" fillId="0" borderId="182" xfId="43" applyFont="1" applyBorder="1" applyAlignment="1">
      <alignment horizontal="left" vertical="top" wrapText="1"/>
    </xf>
    <xf numFmtId="49" fontId="55" fillId="0" borderId="182" xfId="43" applyNumberFormat="1" applyBorder="1" applyAlignment="1">
      <alignment horizontal="center" vertical="center" wrapText="1"/>
    </xf>
    <xf numFmtId="49" fontId="55" fillId="0" borderId="174" xfId="43" applyNumberFormat="1" applyBorder="1" applyAlignment="1">
      <alignment horizontal="center" vertical="center" wrapText="1"/>
    </xf>
    <xf numFmtId="49" fontId="55" fillId="0" borderId="173" xfId="43" applyNumberFormat="1" applyBorder="1" applyAlignment="1">
      <alignment horizontal="center" vertical="center" wrapText="1"/>
    </xf>
    <xf numFmtId="0" fontId="17" fillId="0" borderId="176" xfId="43" applyFont="1" applyBorder="1" applyAlignment="1">
      <alignment horizontal="left" vertical="top" wrapText="1"/>
    </xf>
    <xf numFmtId="0" fontId="18" fillId="0" borderId="183" xfId="43" applyFont="1" applyBorder="1" applyAlignment="1">
      <alignment horizontal="left" vertical="top" wrapText="1"/>
    </xf>
    <xf numFmtId="0" fontId="18" fillId="0" borderId="175" xfId="43" applyFont="1" applyBorder="1" applyAlignment="1">
      <alignment horizontal="left" vertical="top" wrapText="1"/>
    </xf>
    <xf numFmtId="0" fontId="17" fillId="0" borderId="177" xfId="43" applyFont="1" applyBorder="1" applyAlignment="1">
      <alignment horizontal="left" vertical="top" wrapText="1"/>
    </xf>
    <xf numFmtId="0" fontId="17" fillId="0" borderId="190" xfId="43" applyFont="1" applyBorder="1" applyAlignment="1">
      <alignment horizontal="left" vertical="top" wrapText="1"/>
    </xf>
    <xf numFmtId="0" fontId="18" fillId="0" borderId="190" xfId="43" applyFont="1" applyBorder="1" applyAlignment="1">
      <alignment horizontal="left" vertical="top" wrapText="1"/>
    </xf>
    <xf numFmtId="0" fontId="18" fillId="0" borderId="191" xfId="43" applyFont="1" applyBorder="1" applyAlignment="1">
      <alignment horizontal="left" vertical="top" wrapText="1"/>
    </xf>
    <xf numFmtId="0" fontId="59" fillId="0" borderId="44" xfId="49" applyFont="1" applyBorder="1" applyAlignment="1">
      <alignment horizontal="center" vertical="top" wrapText="1"/>
    </xf>
    <xf numFmtId="0" fontId="59" fillId="0" borderId="43" xfId="49" applyFont="1" applyBorder="1" applyAlignment="1">
      <alignment horizontal="center" vertical="top" wrapText="1"/>
    </xf>
    <xf numFmtId="0" fontId="59" fillId="0" borderId="41" xfId="49" applyFont="1" applyBorder="1" applyAlignment="1">
      <alignment horizontal="center" vertical="top" wrapText="1"/>
    </xf>
    <xf numFmtId="0" fontId="57" fillId="20" borderId="280" xfId="43" applyFont="1" applyFill="1" applyBorder="1" applyAlignment="1">
      <alignment horizontal="left"/>
    </xf>
    <xf numFmtId="0" fontId="57" fillId="20" borderId="281" xfId="43" applyFont="1" applyFill="1" applyBorder="1" applyAlignment="1">
      <alignment horizontal="left"/>
    </xf>
    <xf numFmtId="0" fontId="16" fillId="0" borderId="66" xfId="43" applyFont="1" applyBorder="1" applyAlignment="1">
      <alignment horizontal="left" vertical="top" wrapText="1"/>
    </xf>
    <xf numFmtId="0" fontId="16" fillId="0" borderId="65" xfId="43" applyFont="1" applyBorder="1" applyAlignment="1">
      <alignment horizontal="left" vertical="top" wrapText="1"/>
    </xf>
    <xf numFmtId="0" fontId="13" fillId="0" borderId="177" xfId="43" applyFont="1" applyBorder="1" applyAlignment="1">
      <alignment horizontal="left" vertical="top" wrapText="1"/>
    </xf>
    <xf numFmtId="0" fontId="16" fillId="0" borderId="169" xfId="43" applyFont="1" applyBorder="1" applyAlignment="1">
      <alignment horizontal="left" vertical="top" wrapText="1"/>
    </xf>
    <xf numFmtId="0" fontId="16" fillId="0" borderId="179" xfId="43" applyFont="1" applyBorder="1" applyAlignment="1">
      <alignment horizontal="left" vertical="top" wrapText="1"/>
    </xf>
    <xf numFmtId="0" fontId="13" fillId="0" borderId="181" xfId="43" applyFont="1" applyBorder="1" applyAlignment="1">
      <alignment horizontal="left" vertical="top" wrapText="1"/>
    </xf>
    <xf numFmtId="0" fontId="16" fillId="0" borderId="180" xfId="43" applyFont="1" applyBorder="1" applyAlignment="1">
      <alignment horizontal="left" vertical="top" wrapText="1"/>
    </xf>
    <xf numFmtId="0" fontId="13" fillId="0" borderId="172" xfId="43" applyFont="1" applyBorder="1" applyAlignment="1">
      <alignment horizontal="left" vertical="top" wrapText="1"/>
    </xf>
    <xf numFmtId="0" fontId="16" fillId="0" borderId="171" xfId="43" applyFont="1" applyBorder="1" applyAlignment="1">
      <alignment horizontal="left" vertical="top" wrapText="1"/>
    </xf>
    <xf numFmtId="0" fontId="13" fillId="0" borderId="22" xfId="43" applyFont="1" applyBorder="1" applyAlignment="1">
      <alignment horizontal="left" vertical="top" wrapText="1"/>
    </xf>
    <xf numFmtId="0" fontId="16" fillId="0" borderId="29" xfId="43" applyFont="1" applyBorder="1" applyAlignment="1">
      <alignment horizontal="left" vertical="top" wrapText="1"/>
    </xf>
    <xf numFmtId="0" fontId="16" fillId="0" borderId="177" xfId="43" applyFont="1" applyBorder="1" applyAlignment="1">
      <alignment horizontal="left" vertical="top" wrapText="1"/>
    </xf>
    <xf numFmtId="0" fontId="59" fillId="0" borderId="41" xfId="0" applyFont="1" applyBorder="1" applyAlignment="1">
      <alignment vertical="top" wrapText="1"/>
    </xf>
    <xf numFmtId="0" fontId="59" fillId="0" borderId="41" xfId="0" applyFont="1" applyBorder="1" applyAlignment="1">
      <alignment horizontal="left" vertical="top" wrapText="1"/>
    </xf>
    <xf numFmtId="0" fontId="59" fillId="0" borderId="42" xfId="0" applyFont="1" applyBorder="1" applyAlignment="1">
      <alignment horizontal="left" vertical="top" wrapText="1"/>
    </xf>
    <xf numFmtId="0" fontId="13" fillId="0" borderId="282" xfId="43" applyFont="1" applyBorder="1" applyAlignment="1">
      <alignment horizontal="left" vertical="top" wrapText="1"/>
    </xf>
    <xf numFmtId="0" fontId="16" fillId="0" borderId="45" xfId="43" applyFont="1" applyBorder="1" applyAlignment="1">
      <alignment horizontal="left" vertical="top" wrapText="1"/>
    </xf>
    <xf numFmtId="0" fontId="16" fillId="0" borderId="46" xfId="43" applyFont="1" applyBorder="1" applyAlignment="1">
      <alignment horizontal="left" vertical="top" wrapText="1"/>
    </xf>
    <xf numFmtId="0" fontId="61" fillId="0" borderId="282" xfId="48" applyFont="1" applyBorder="1" applyAlignment="1">
      <alignment horizontal="left" vertical="top" wrapText="1"/>
    </xf>
    <xf numFmtId="0" fontId="57" fillId="20" borderId="280" xfId="43" applyFont="1" applyFill="1" applyBorder="1" applyAlignment="1">
      <alignment horizontal="left" vertical="top"/>
    </xf>
    <xf numFmtId="0" fontId="55" fillId="0" borderId="282" xfId="43" applyFont="1" applyBorder="1" applyAlignment="1">
      <alignment horizontal="left" vertical="top" wrapText="1"/>
    </xf>
    <xf numFmtId="0" fontId="57" fillId="20" borderId="284" xfId="43" applyFont="1" applyFill="1" applyBorder="1" applyAlignment="1">
      <alignment horizontal="left" vertical="top"/>
    </xf>
    <xf numFmtId="0" fontId="57" fillId="20" borderId="283" xfId="43" applyFont="1" applyFill="1" applyBorder="1" applyAlignment="1">
      <alignment horizontal="left" vertical="top"/>
    </xf>
    <xf numFmtId="0" fontId="13" fillId="0" borderId="27" xfId="43" applyFont="1" applyBorder="1" applyAlignment="1">
      <alignment horizontal="left" vertical="top" wrapText="1"/>
    </xf>
    <xf numFmtId="0" fontId="16" fillId="0" borderId="27" xfId="43" applyFont="1" applyBorder="1" applyAlignment="1">
      <alignment horizontal="left" vertical="top" wrapText="1"/>
    </xf>
    <xf numFmtId="0" fontId="16" fillId="0" borderId="14" xfId="43" applyFont="1" applyBorder="1" applyAlignment="1">
      <alignment horizontal="left" vertical="top" wrapText="1"/>
    </xf>
    <xf numFmtId="0" fontId="65" fillId="0" borderId="182" xfId="43" applyFont="1" applyBorder="1" applyAlignment="1">
      <alignment horizontal="left" vertical="top" wrapText="1"/>
    </xf>
    <xf numFmtId="0" fontId="65" fillId="0" borderId="174" xfId="43" applyFont="1" applyBorder="1" applyAlignment="1">
      <alignment horizontal="left" vertical="top" wrapText="1"/>
    </xf>
    <xf numFmtId="0" fontId="65" fillId="0" borderId="173" xfId="43" applyFont="1" applyBorder="1" applyAlignment="1">
      <alignment horizontal="left" vertical="top" wrapText="1"/>
    </xf>
    <xf numFmtId="0" fontId="13" fillId="0" borderId="33" xfId="43" applyFont="1" applyBorder="1" applyAlignment="1">
      <alignment horizontal="left" vertical="top" wrapText="1"/>
    </xf>
    <xf numFmtId="0" fontId="16" fillId="0" borderId="66" xfId="43" applyFont="1" applyBorder="1" applyAlignment="1">
      <alignment horizontal="left" vertical="top"/>
    </xf>
    <xf numFmtId="0" fontId="16" fillId="0" borderId="65" xfId="43" applyFont="1" applyBorder="1" applyAlignment="1">
      <alignment horizontal="left" vertical="top"/>
    </xf>
    <xf numFmtId="0" fontId="13" fillId="0" borderId="170" xfId="43" applyFont="1" applyBorder="1" applyAlignment="1">
      <alignment horizontal="left" vertical="top" wrapText="1"/>
    </xf>
    <xf numFmtId="0" fontId="16" fillId="0" borderId="168" xfId="43" applyFont="1" applyBorder="1" applyAlignment="1">
      <alignment horizontal="left" vertical="top" wrapText="1"/>
    </xf>
    <xf numFmtId="0" fontId="57" fillId="20" borderId="280" xfId="43" applyFont="1" applyFill="1" applyBorder="1" applyAlignment="1">
      <alignment horizontal="left" vertical="center"/>
    </xf>
    <xf numFmtId="0" fontId="57" fillId="20" borderId="282" xfId="43" applyFont="1" applyFill="1" applyBorder="1" applyAlignment="1">
      <alignment horizontal="left" vertical="center"/>
    </xf>
    <xf numFmtId="0" fontId="55" fillId="0" borderId="280" xfId="43" applyBorder="1" applyAlignment="1">
      <alignment horizontal="center" vertical="center"/>
    </xf>
    <xf numFmtId="0" fontId="55" fillId="0" borderId="281" xfId="43" applyBorder="1" applyAlignment="1">
      <alignment horizontal="center" vertical="center"/>
    </xf>
    <xf numFmtId="0" fontId="63" fillId="20" borderId="280" xfId="48" applyFont="1" applyFill="1" applyBorder="1" applyAlignment="1">
      <alignment horizontal="center" vertical="center" wrapText="1"/>
    </xf>
    <xf numFmtId="0" fontId="63" fillId="20" borderId="281" xfId="48" applyFont="1" applyFill="1" applyBorder="1" applyAlignment="1">
      <alignment horizontal="center" vertical="center" wrapText="1"/>
    </xf>
    <xf numFmtId="0" fontId="13" fillId="0" borderId="16" xfId="43" applyFont="1" applyBorder="1" applyAlignment="1">
      <alignment horizontal="left" vertical="top" wrapText="1"/>
    </xf>
    <xf numFmtId="0" fontId="16" fillId="0" borderId="16" xfId="43" applyFont="1" applyBorder="1" applyAlignment="1">
      <alignment horizontal="left" vertical="top" wrapText="1"/>
    </xf>
    <xf numFmtId="0" fontId="16" fillId="0" borderId="17" xfId="43" applyFont="1" applyBorder="1" applyAlignment="1">
      <alignment horizontal="left" vertical="top" wrapText="1"/>
    </xf>
    <xf numFmtId="0" fontId="13" fillId="0" borderId="66" xfId="43" applyFont="1" applyBorder="1" applyAlignment="1">
      <alignment horizontal="left" vertical="top" wrapText="1"/>
    </xf>
    <xf numFmtId="0" fontId="57" fillId="20" borderId="285" xfId="43" applyFont="1" applyFill="1" applyBorder="1" applyAlignment="1">
      <alignment horizontal="left" vertical="top" wrapText="1"/>
    </xf>
    <xf numFmtId="0" fontId="16" fillId="0" borderId="22" xfId="43" applyFont="1" applyBorder="1" applyAlignment="1">
      <alignment horizontal="left" vertical="top" wrapText="1"/>
    </xf>
    <xf numFmtId="0" fontId="55" fillId="0" borderId="185" xfId="43" applyBorder="1" applyAlignment="1">
      <alignment horizontal="center" vertical="top" wrapText="1"/>
    </xf>
    <xf numFmtId="0" fontId="55" fillId="0" borderId="185" xfId="43" applyBorder="1" applyAlignment="1">
      <alignment horizontal="left" vertical="top" wrapText="1"/>
    </xf>
    <xf numFmtId="0" fontId="55" fillId="0" borderId="172" xfId="0" applyFont="1" applyBorder="1" applyAlignment="1">
      <alignment horizontal="left" vertical="top" wrapText="1"/>
    </xf>
    <xf numFmtId="0" fontId="55" fillId="0" borderId="171" xfId="0" applyFont="1" applyBorder="1" applyAlignment="1">
      <alignment horizontal="left" vertical="top" wrapText="1"/>
    </xf>
    <xf numFmtId="0" fontId="59" fillId="0" borderId="171" xfId="0" applyFont="1" applyBorder="1" applyAlignment="1">
      <alignment vertical="top" wrapText="1"/>
    </xf>
    <xf numFmtId="0" fontId="59" fillId="0" borderId="171" xfId="0" applyFont="1" applyBorder="1" applyAlignment="1">
      <alignment horizontal="left" vertical="top" wrapText="1"/>
    </xf>
    <xf numFmtId="0" fontId="59" fillId="0" borderId="178" xfId="0" applyFont="1" applyBorder="1" applyAlignment="1">
      <alignment horizontal="left" vertical="top" wrapText="1"/>
    </xf>
    <xf numFmtId="0" fontId="55" fillId="0" borderId="172" xfId="0" applyFont="1" applyBorder="1" applyAlignment="1">
      <alignment vertical="top" wrapText="1"/>
    </xf>
    <xf numFmtId="0" fontId="55" fillId="0" borderId="171" xfId="0" applyFont="1" applyBorder="1" applyAlignment="1">
      <alignment vertical="top" wrapText="1"/>
    </xf>
    <xf numFmtId="0" fontId="55" fillId="0" borderId="48" xfId="43" applyBorder="1" applyAlignment="1">
      <alignment vertical="top"/>
    </xf>
    <xf numFmtId="0" fontId="55" fillId="0" borderId="284" xfId="43" applyBorder="1" applyAlignment="1">
      <alignment vertical="top"/>
    </xf>
    <xf numFmtId="0" fontId="55" fillId="0" borderId="283" xfId="43" applyBorder="1" applyAlignment="1">
      <alignment vertical="top"/>
    </xf>
    <xf numFmtId="0" fontId="57" fillId="20" borderId="280" xfId="43" applyFont="1" applyFill="1" applyBorder="1" applyAlignment="1">
      <alignment horizontal="center" vertical="center" wrapText="1"/>
    </xf>
    <xf numFmtId="0" fontId="57" fillId="20" borderId="281" xfId="43" applyFont="1" applyFill="1" applyBorder="1" applyAlignment="1">
      <alignment horizontal="center" vertical="center" wrapText="1"/>
    </xf>
    <xf numFmtId="0" fontId="13" fillId="0" borderId="38" xfId="43" applyFont="1" applyBorder="1" applyAlignment="1">
      <alignment horizontal="left" vertical="top" wrapText="1"/>
    </xf>
    <xf numFmtId="0" fontId="16" fillId="0" borderId="286" xfId="43" applyFont="1" applyBorder="1" applyAlignment="1">
      <alignment horizontal="left" vertical="top" wrapText="1"/>
    </xf>
    <xf numFmtId="0" fontId="55" fillId="0" borderId="188" xfId="43" applyBorder="1" applyAlignment="1">
      <alignment horizontal="center" vertical="top" wrapText="1"/>
    </xf>
    <xf numFmtId="0" fontId="55" fillId="0" borderId="186" xfId="43" applyBorder="1" applyAlignment="1">
      <alignment horizontal="center" vertical="top" wrapText="1"/>
    </xf>
    <xf numFmtId="0" fontId="55" fillId="0" borderId="188" xfId="43" applyBorder="1" applyAlignment="1">
      <alignment horizontal="left" vertical="top" wrapText="1"/>
    </xf>
    <xf numFmtId="0" fontId="55" fillId="0" borderId="186" xfId="43" applyBorder="1" applyAlignment="1">
      <alignment horizontal="left" vertical="top" wrapText="1"/>
    </xf>
    <xf numFmtId="0" fontId="59" fillId="0" borderId="286" xfId="0" applyFont="1" applyBorder="1" applyAlignment="1">
      <alignment horizontal="left" vertical="top" wrapText="1"/>
    </xf>
    <xf numFmtId="0" fontId="59" fillId="0" borderId="287" xfId="0" applyFont="1" applyBorder="1" applyAlignment="1">
      <alignment horizontal="left" vertical="top" wrapText="1"/>
    </xf>
    <xf numFmtId="0" fontId="4" fillId="0" borderId="33" xfId="43" applyFont="1" applyBorder="1" applyAlignment="1">
      <alignment horizontal="left" vertical="top" wrapText="1"/>
    </xf>
    <xf numFmtId="0" fontId="57" fillId="20" borderId="289" xfId="43" applyFont="1" applyFill="1" applyBorder="1" applyAlignment="1">
      <alignment horizontal="left" vertical="top"/>
    </xf>
    <xf numFmtId="0" fontId="57" fillId="20" borderId="288" xfId="43" applyFont="1" applyFill="1" applyBorder="1" applyAlignment="1">
      <alignment horizontal="left" vertical="top"/>
    </xf>
    <xf numFmtId="0" fontId="57" fillId="20" borderId="176" xfId="43" applyFont="1" applyFill="1" applyBorder="1" applyAlignment="1">
      <alignment horizontal="left" vertical="top"/>
    </xf>
    <xf numFmtId="0" fontId="57" fillId="20" borderId="183" xfId="43" applyFont="1" applyFill="1" applyBorder="1" applyAlignment="1">
      <alignment horizontal="left" vertical="top"/>
    </xf>
    <xf numFmtId="0" fontId="57" fillId="20" borderId="186" xfId="43" applyFont="1" applyFill="1" applyBorder="1" applyAlignment="1">
      <alignment horizontal="left" vertical="top"/>
    </xf>
    <xf numFmtId="0" fontId="4" fillId="0" borderId="170" xfId="43" applyFont="1" applyBorder="1" applyAlignment="1">
      <alignment horizontal="left" vertical="top" wrapText="1"/>
    </xf>
    <xf numFmtId="0" fontId="16" fillId="0" borderId="182" xfId="43" applyFont="1" applyBorder="1" applyAlignment="1">
      <alignment horizontal="left" vertical="top" wrapText="1"/>
    </xf>
    <xf numFmtId="0" fontId="16" fillId="0" borderId="174" xfId="43" applyFont="1" applyBorder="1" applyAlignment="1">
      <alignment horizontal="left" vertical="top" wrapText="1"/>
    </xf>
    <xf numFmtId="0" fontId="16" fillId="0" borderId="173" xfId="43" applyFont="1" applyBorder="1" applyAlignment="1">
      <alignment horizontal="left" vertical="top" wrapText="1"/>
    </xf>
    <xf numFmtId="0" fontId="17" fillId="0" borderId="66" xfId="43" applyFont="1" applyBorder="1" applyAlignment="1">
      <alignment horizontal="left" vertical="top"/>
    </xf>
    <xf numFmtId="0" fontId="17" fillId="0" borderId="65" xfId="43" applyFont="1" applyBorder="1" applyAlignment="1">
      <alignment horizontal="left" vertical="top"/>
    </xf>
    <xf numFmtId="0" fontId="17" fillId="0" borderId="169" xfId="43" applyFont="1" applyBorder="1" applyAlignment="1">
      <alignment horizontal="left" vertical="top" wrapText="1"/>
    </xf>
    <xf numFmtId="0" fontId="17" fillId="0" borderId="168" xfId="43" applyFont="1" applyBorder="1" applyAlignment="1">
      <alignment horizontal="left" vertical="top" wrapText="1"/>
    </xf>
    <xf numFmtId="0" fontId="79" fillId="0" borderId="34" xfId="49" applyFont="1" applyBorder="1" applyAlignment="1">
      <alignment horizontal="left" vertical="top" wrapText="1"/>
    </xf>
    <xf numFmtId="0" fontId="79" fillId="0" borderId="35" xfId="49" applyFont="1" applyBorder="1" applyAlignment="1">
      <alignment horizontal="left" vertical="top" wrapText="1"/>
    </xf>
    <xf numFmtId="0" fontId="17" fillId="0" borderId="17" xfId="43" applyFont="1" applyBorder="1" applyAlignment="1">
      <alignment horizontal="left" vertical="top" wrapText="1"/>
    </xf>
    <xf numFmtId="0" fontId="17" fillId="0" borderId="27" xfId="43" applyFont="1" applyBorder="1" applyAlignment="1">
      <alignment horizontal="left" vertical="top" wrapText="1"/>
    </xf>
    <xf numFmtId="0" fontId="17" fillId="0" borderId="14" xfId="43" applyFont="1" applyBorder="1" applyAlignment="1">
      <alignment horizontal="left" vertical="top" wrapText="1"/>
    </xf>
    <xf numFmtId="0" fontId="17" fillId="0" borderId="174" xfId="43" applyFont="1" applyBorder="1" applyAlignment="1">
      <alignment horizontal="left" vertical="top" wrapText="1"/>
    </xf>
    <xf numFmtId="0" fontId="17" fillId="0" borderId="173" xfId="43" applyFont="1" applyBorder="1" applyAlignment="1">
      <alignment horizontal="left" vertical="top" wrapText="1"/>
    </xf>
    <xf numFmtId="0" fontId="55" fillId="0" borderId="36" xfId="43" applyFont="1" applyBorder="1" applyAlignment="1">
      <alignment horizontal="center" vertical="top" wrapText="1"/>
    </xf>
    <xf numFmtId="0" fontId="55" fillId="0" borderId="15" xfId="43" applyFont="1" applyBorder="1" applyAlignment="1">
      <alignment horizontal="center" vertical="top" wrapText="1"/>
    </xf>
    <xf numFmtId="0" fontId="55" fillId="0" borderId="36" xfId="43" applyFont="1" applyBorder="1" applyAlignment="1">
      <alignment horizontal="left" vertical="top" wrapText="1"/>
    </xf>
    <xf numFmtId="0" fontId="17" fillId="0" borderId="50" xfId="43" applyFont="1" applyBorder="1" applyAlignment="1">
      <alignment horizontal="left" vertical="top" wrapText="1"/>
    </xf>
    <xf numFmtId="0" fontId="17" fillId="0" borderId="45" xfId="43" applyFont="1" applyBorder="1" applyAlignment="1">
      <alignment horizontal="left" vertical="top" wrapText="1"/>
    </xf>
    <xf numFmtId="0" fontId="17" fillId="0" borderId="46" xfId="43" applyFont="1" applyBorder="1" applyAlignment="1">
      <alignment horizontal="left" vertical="top" wrapText="1"/>
    </xf>
    <xf numFmtId="0" fontId="55" fillId="0" borderId="181" xfId="43" applyFont="1" applyBorder="1" applyAlignment="1">
      <alignment horizontal="left" vertical="top" wrapText="1"/>
    </xf>
    <xf numFmtId="0" fontId="55" fillId="0" borderId="180" xfId="43" applyFont="1" applyBorder="1" applyAlignment="1">
      <alignment horizontal="left" vertical="top" wrapText="1"/>
    </xf>
    <xf numFmtId="0" fontId="55" fillId="0" borderId="170" xfId="43" applyFont="1" applyBorder="1" applyAlignment="1">
      <alignment horizontal="center" vertical="top" wrapText="1"/>
    </xf>
    <xf numFmtId="0" fontId="55" fillId="0" borderId="179" xfId="43" applyFont="1" applyBorder="1" applyAlignment="1">
      <alignment horizontal="center" vertical="top" wrapText="1"/>
    </xf>
    <xf numFmtId="0" fontId="55" fillId="0" borderId="22" xfId="43" applyFont="1" applyBorder="1" applyAlignment="1">
      <alignment horizontal="left" vertical="top" wrapText="1"/>
    </xf>
    <xf numFmtId="0" fontId="55" fillId="0" borderId="29" xfId="43" applyFont="1" applyBorder="1" applyAlignment="1">
      <alignment horizontal="left" vertical="top" wrapText="1"/>
    </xf>
    <xf numFmtId="0" fontId="55" fillId="0" borderId="182" xfId="43" applyFont="1" applyBorder="1" applyAlignment="1">
      <alignment horizontal="center" vertical="top" wrapText="1"/>
    </xf>
    <xf numFmtId="0" fontId="55" fillId="0" borderId="185" xfId="43" applyFont="1" applyBorder="1" applyAlignment="1">
      <alignment horizontal="center" vertical="top" wrapText="1"/>
    </xf>
    <xf numFmtId="0" fontId="55" fillId="0" borderId="185" xfId="43" applyFont="1" applyBorder="1" applyAlignment="1">
      <alignment horizontal="left" vertical="top" wrapText="1"/>
    </xf>
    <xf numFmtId="0" fontId="17" fillId="0" borderId="204" xfId="43" applyFont="1" applyBorder="1" applyAlignment="1">
      <alignment horizontal="left" vertical="top" wrapText="1"/>
    </xf>
    <xf numFmtId="0" fontId="17" fillId="0" borderId="203" xfId="43" applyFont="1" applyBorder="1" applyAlignment="1">
      <alignment horizontal="left" vertical="top" wrapText="1"/>
    </xf>
    <xf numFmtId="0" fontId="17" fillId="0" borderId="202" xfId="43" applyFont="1" applyBorder="1" applyAlignment="1">
      <alignment horizontal="left" vertical="top" wrapText="1"/>
    </xf>
    <xf numFmtId="0" fontId="17" fillId="0" borderId="201" xfId="43" applyFont="1" applyBorder="1" applyAlignment="1">
      <alignment horizontal="left" vertical="top" wrapText="1"/>
    </xf>
    <xf numFmtId="0" fontId="17" fillId="0" borderId="200" xfId="43" applyFont="1" applyBorder="1" applyAlignment="1">
      <alignment horizontal="left" vertical="top" wrapText="1"/>
    </xf>
    <xf numFmtId="0" fontId="17" fillId="0" borderId="199" xfId="43" applyFont="1" applyBorder="1" applyAlignment="1">
      <alignment horizontal="left" vertical="top" wrapText="1"/>
    </xf>
    <xf numFmtId="0" fontId="17" fillId="0" borderId="207" xfId="43" applyFont="1" applyBorder="1" applyAlignment="1">
      <alignment horizontal="left" vertical="top" wrapText="1"/>
    </xf>
    <xf numFmtId="0" fontId="17" fillId="0" borderId="206" xfId="43" applyFont="1" applyBorder="1" applyAlignment="1">
      <alignment horizontal="left" vertical="top" wrapText="1"/>
    </xf>
    <xf numFmtId="0" fontId="17" fillId="0" borderId="205" xfId="43" applyFont="1" applyBorder="1" applyAlignment="1">
      <alignment horizontal="left" vertical="top" wrapText="1"/>
    </xf>
    <xf numFmtId="0" fontId="65" fillId="0" borderId="50" xfId="49" applyFont="1" applyBorder="1" applyAlignment="1">
      <alignment horizontal="left" vertical="top" wrapText="1"/>
    </xf>
    <xf numFmtId="0" fontId="65" fillId="0" borderId="45" xfId="49" applyFont="1" applyBorder="1" applyAlignment="1">
      <alignment horizontal="left" vertical="top" wrapText="1"/>
    </xf>
    <xf numFmtId="0" fontId="65" fillId="0" borderId="46" xfId="49" applyFont="1" applyBorder="1" applyAlignment="1">
      <alignment horizontal="left" vertical="top" wrapText="1"/>
    </xf>
    <xf numFmtId="0" fontId="57" fillId="20" borderId="284" xfId="43" applyFont="1" applyFill="1" applyBorder="1" applyAlignment="1">
      <alignment horizontal="left" vertical="top" wrapText="1"/>
    </xf>
    <xf numFmtId="0" fontId="57" fillId="20" borderId="283" xfId="43" applyFont="1" applyFill="1" applyBorder="1" applyAlignment="1">
      <alignment horizontal="left" vertical="top" wrapText="1"/>
    </xf>
    <xf numFmtId="0" fontId="12" fillId="0" borderId="169" xfId="43" applyFont="1" applyBorder="1" applyAlignment="1">
      <alignment horizontal="left" vertical="top" wrapText="1"/>
    </xf>
    <xf numFmtId="0" fontId="12" fillId="0" borderId="179" xfId="43" applyFont="1" applyBorder="1" applyAlignment="1">
      <alignment horizontal="left" vertical="top" wrapText="1"/>
    </xf>
    <xf numFmtId="0" fontId="11" fillId="0" borderId="66" xfId="43" applyFont="1" applyBorder="1" applyAlignment="1">
      <alignment horizontal="left" vertical="top" wrapText="1"/>
    </xf>
    <xf numFmtId="0" fontId="12" fillId="0" borderId="66" xfId="43" applyFont="1" applyBorder="1" applyAlignment="1">
      <alignment horizontal="left" vertical="top" wrapText="1"/>
    </xf>
    <xf numFmtId="0" fontId="12" fillId="0" borderId="65" xfId="43" applyFont="1" applyBorder="1" applyAlignment="1">
      <alignment horizontal="left" vertical="top" wrapText="1"/>
    </xf>
    <xf numFmtId="0" fontId="12" fillId="0" borderId="168" xfId="43" applyFont="1" applyBorder="1" applyAlignment="1">
      <alignment horizontal="left" vertical="top" wrapText="1"/>
    </xf>
    <xf numFmtId="0" fontId="12" fillId="0" borderId="40" xfId="43" applyFont="1" applyBorder="1" applyAlignment="1">
      <alignment horizontal="left" vertical="top" wrapText="1"/>
    </xf>
    <xf numFmtId="0" fontId="12" fillId="0" borderId="41" xfId="43" applyFont="1" applyBorder="1" applyAlignment="1">
      <alignment horizontal="left" vertical="top" wrapText="1"/>
    </xf>
    <xf numFmtId="0" fontId="55" fillId="0" borderId="36" xfId="43" applyBorder="1" applyAlignment="1">
      <alignment horizontal="center" vertical="top" wrapText="1"/>
    </xf>
    <xf numFmtId="0" fontId="55" fillId="0" borderId="15" xfId="43" applyBorder="1" applyAlignment="1">
      <alignment horizontal="center" vertical="top" wrapText="1"/>
    </xf>
    <xf numFmtId="0" fontId="57" fillId="20" borderId="0" xfId="43" applyFont="1" applyFill="1" applyAlignment="1">
      <alignment horizontal="left" vertical="top"/>
    </xf>
    <xf numFmtId="0" fontId="59" fillId="0" borderId="27" xfId="43" applyFont="1" applyBorder="1" applyAlignment="1">
      <alignment horizontal="left" vertical="top" wrapText="1"/>
    </xf>
    <xf numFmtId="0" fontId="59" fillId="0" borderId="14" xfId="43" applyFont="1" applyBorder="1" applyAlignment="1">
      <alignment horizontal="left" vertical="top" wrapText="1"/>
    </xf>
    <xf numFmtId="0" fontId="59" fillId="0" borderId="170" xfId="43" applyFont="1" applyBorder="1" applyAlignment="1">
      <alignment horizontal="left" vertical="top" wrapText="1"/>
    </xf>
    <xf numFmtId="0" fontId="59" fillId="0" borderId="169" xfId="43" applyFont="1" applyBorder="1" applyAlignment="1">
      <alignment horizontal="left" vertical="top" wrapText="1"/>
    </xf>
    <xf numFmtId="0" fontId="59" fillId="0" borderId="168" xfId="43" applyFont="1" applyBorder="1" applyAlignment="1">
      <alignment horizontal="left" vertical="top" wrapText="1"/>
    </xf>
    <xf numFmtId="0" fontId="59" fillId="0" borderId="182" xfId="43" applyFont="1" applyBorder="1" applyAlignment="1">
      <alignment horizontal="left" vertical="top" wrapText="1"/>
    </xf>
    <xf numFmtId="0" fontId="59" fillId="0" borderId="174" xfId="43" applyFont="1" applyBorder="1" applyAlignment="1">
      <alignment horizontal="left" vertical="top" wrapText="1"/>
    </xf>
    <xf numFmtId="0" fontId="59" fillId="0" borderId="173" xfId="43" applyFont="1" applyBorder="1" applyAlignment="1">
      <alignment horizontal="left" vertical="top" wrapText="1"/>
    </xf>
    <xf numFmtId="0" fontId="59" fillId="0" borderId="33" xfId="43" applyFont="1" applyBorder="1" applyAlignment="1">
      <alignment horizontal="left" vertical="top" wrapText="1"/>
    </xf>
    <xf numFmtId="0" fontId="59" fillId="0" borderId="66" xfId="43" applyFont="1" applyBorder="1" applyAlignment="1">
      <alignment horizontal="left" vertical="top"/>
    </xf>
    <xf numFmtId="0" fontId="59" fillId="0" borderId="65" xfId="43" applyFont="1" applyBorder="1" applyAlignment="1">
      <alignment horizontal="left" vertical="top"/>
    </xf>
    <xf numFmtId="0" fontId="59" fillId="0" borderId="16" xfId="43" applyFont="1" applyBorder="1" applyAlignment="1">
      <alignment horizontal="left" vertical="top" wrapText="1"/>
    </xf>
    <xf numFmtId="0" fontId="59" fillId="0" borderId="17" xfId="43" applyFont="1" applyBorder="1" applyAlignment="1">
      <alignment horizontal="left" vertical="top" wrapText="1"/>
    </xf>
    <xf numFmtId="0" fontId="57" fillId="20" borderId="282" xfId="43" applyFont="1" applyFill="1" applyBorder="1" applyAlignment="1">
      <alignment horizontal="left"/>
    </xf>
    <xf numFmtId="0" fontId="17" fillId="0" borderId="66" xfId="43" applyFont="1" applyBorder="1" applyAlignment="1">
      <alignment horizontal="left" vertical="top" wrapText="1"/>
    </xf>
    <xf numFmtId="0" fontId="17" fillId="0" borderId="65" xfId="43" applyFont="1" applyBorder="1" applyAlignment="1">
      <alignment horizontal="left" vertical="top" wrapText="1"/>
    </xf>
    <xf numFmtId="0" fontId="55" fillId="0" borderId="177" xfId="43" applyBorder="1" applyAlignment="1">
      <alignment horizontal="left" vertical="top" wrapText="1"/>
    </xf>
    <xf numFmtId="0" fontId="55" fillId="0" borderId="63" xfId="43" applyBorder="1" applyAlignment="1">
      <alignment horizontal="left" vertical="top" wrapText="1"/>
    </xf>
    <xf numFmtId="0" fontId="17" fillId="0" borderId="22" xfId="43" applyFont="1" applyBorder="1" applyAlignment="1">
      <alignment horizontal="left" vertical="top" wrapText="1"/>
    </xf>
    <xf numFmtId="0" fontId="17" fillId="0" borderId="29" xfId="43" applyFont="1" applyBorder="1" applyAlignment="1">
      <alignment horizontal="left" vertical="top" wrapText="1"/>
    </xf>
    <xf numFmtId="0" fontId="17" fillId="0" borderId="179" xfId="43" applyFont="1" applyBorder="1" applyAlignment="1">
      <alignment horizontal="left" vertical="top" wrapText="1"/>
    </xf>
    <xf numFmtId="0" fontId="17" fillId="0" borderId="172" xfId="43" applyFont="1" applyBorder="1" applyAlignment="1">
      <alignment horizontal="left" vertical="top" wrapText="1"/>
    </xf>
    <xf numFmtId="0" fontId="17" fillId="0" borderId="171" xfId="43" applyFont="1" applyBorder="1" applyAlignment="1">
      <alignment horizontal="left" vertical="top" wrapText="1"/>
    </xf>
    <xf numFmtId="0" fontId="17" fillId="0" borderId="181" xfId="43" applyFont="1" applyBorder="1" applyAlignment="1">
      <alignment horizontal="left" vertical="top" wrapText="1"/>
    </xf>
    <xf numFmtId="0" fontId="17" fillId="0" borderId="180" xfId="43" applyFont="1" applyBorder="1" applyAlignment="1">
      <alignment horizontal="left" vertical="top" wrapText="1"/>
    </xf>
    <xf numFmtId="0" fontId="11" fillId="0" borderId="33" xfId="43" applyFont="1" applyBorder="1" applyAlignment="1">
      <alignment horizontal="left" vertical="top" wrapText="1"/>
    </xf>
    <xf numFmtId="0" fontId="11" fillId="0" borderId="66" xfId="43" applyFont="1" applyBorder="1" applyAlignment="1">
      <alignment horizontal="left" vertical="top"/>
    </xf>
    <xf numFmtId="0" fontId="11" fillId="0" borderId="65" xfId="43" applyFont="1" applyBorder="1" applyAlignment="1">
      <alignment horizontal="left" vertical="top"/>
    </xf>
    <xf numFmtId="0" fontId="11" fillId="0" borderId="169" xfId="43" applyFont="1" applyBorder="1" applyAlignment="1">
      <alignment horizontal="left" vertical="top" wrapText="1"/>
    </xf>
    <xf numFmtId="0" fontId="11" fillId="0" borderId="16" xfId="43" applyFont="1" applyBorder="1" applyAlignment="1">
      <alignment horizontal="left" vertical="top" wrapText="1"/>
    </xf>
    <xf numFmtId="0" fontId="11" fillId="0" borderId="17" xfId="43" applyFont="1" applyBorder="1" applyAlignment="1">
      <alignment horizontal="left" vertical="top" wrapText="1"/>
    </xf>
    <xf numFmtId="0" fontId="11" fillId="0" borderId="27" xfId="43" applyFont="1" applyBorder="1" applyAlignment="1">
      <alignment horizontal="left" vertical="top" wrapText="1"/>
    </xf>
    <xf numFmtId="0" fontId="11" fillId="0" borderId="14" xfId="43" applyFont="1" applyBorder="1" applyAlignment="1">
      <alignment horizontal="left" vertical="top" wrapText="1"/>
    </xf>
    <xf numFmtId="0" fontId="11" fillId="0" borderId="182" xfId="43" applyFont="1" applyBorder="1" applyAlignment="1">
      <alignment horizontal="left" vertical="top" wrapText="1"/>
    </xf>
    <xf numFmtId="0" fontId="11" fillId="0" borderId="174" xfId="43" applyFont="1" applyBorder="1" applyAlignment="1">
      <alignment horizontal="left" vertical="top" wrapText="1"/>
    </xf>
    <xf numFmtId="0" fontId="11" fillId="0" borderId="173" xfId="43" applyFont="1" applyBorder="1" applyAlignment="1">
      <alignment horizontal="left" vertical="top" wrapText="1"/>
    </xf>
    <xf numFmtId="0" fontId="11" fillId="0" borderId="284" xfId="43" applyFont="1" applyBorder="1" applyAlignment="1">
      <alignment horizontal="left" vertical="top" wrapText="1"/>
    </xf>
    <xf numFmtId="0" fontId="17" fillId="0" borderId="284" xfId="43" applyFont="1" applyBorder="1" applyAlignment="1">
      <alignment horizontal="left" vertical="top" wrapText="1"/>
    </xf>
    <xf numFmtId="0" fontId="17" fillId="0" borderId="285" xfId="43" applyFont="1" applyBorder="1" applyAlignment="1">
      <alignment horizontal="left" vertical="top" wrapText="1"/>
    </xf>
    <xf numFmtId="17" fontId="55" fillId="0" borderId="182" xfId="43" applyNumberFormat="1" applyBorder="1" applyAlignment="1">
      <alignment horizontal="center" vertical="center" wrapText="1"/>
    </xf>
    <xf numFmtId="0" fontId="11" fillId="0" borderId="176" xfId="43" applyFont="1" applyBorder="1" applyAlignment="1">
      <alignment horizontal="left" vertical="top" wrapText="1"/>
    </xf>
    <xf numFmtId="0" fontId="17" fillId="0" borderId="183" xfId="43" applyFont="1" applyBorder="1" applyAlignment="1">
      <alignment horizontal="left" vertical="top" wrapText="1"/>
    </xf>
    <xf numFmtId="0" fontId="17" fillId="0" borderId="175" xfId="43" applyFont="1" applyBorder="1" applyAlignment="1">
      <alignment horizontal="left" vertical="top" wrapText="1"/>
    </xf>
    <xf numFmtId="49" fontId="61" fillId="0" borderId="209" xfId="55" applyNumberFormat="1" applyFont="1" applyFill="1" applyBorder="1" applyAlignment="1">
      <alignment horizontal="left" vertical="top" wrapText="1"/>
    </xf>
    <xf numFmtId="0" fontId="61" fillId="0" borderId="208" xfId="55" applyFont="1" applyFill="1" applyBorder="1" applyAlignment="1">
      <alignment horizontal="left" vertical="top" wrapText="1"/>
    </xf>
    <xf numFmtId="0" fontId="61" fillId="0" borderId="209" xfId="55" applyFont="1" applyFill="1" applyBorder="1" applyAlignment="1">
      <alignment horizontal="left" vertical="top" wrapText="1"/>
    </xf>
    <xf numFmtId="49" fontId="73" fillId="20" borderId="231" xfId="55" applyNumberFormat="1" applyFont="1" applyFill="1" applyBorder="1" applyAlignment="1">
      <alignment horizontal="left" vertical="top"/>
    </xf>
    <xf numFmtId="0" fontId="73" fillId="20" borderId="230" xfId="55" applyFont="1" applyFill="1" applyBorder="1" applyAlignment="1">
      <alignment horizontal="left" vertical="top"/>
    </xf>
    <xf numFmtId="49" fontId="54" fillId="0" borderId="212" xfId="55" applyNumberFormat="1" applyFont="1" applyFill="1" applyBorder="1" applyAlignment="1">
      <alignment horizontal="left" vertical="top" wrapText="1"/>
    </xf>
    <xf numFmtId="0" fontId="54" fillId="0" borderId="211" xfId="55" applyFont="1" applyFill="1" applyBorder="1" applyAlignment="1">
      <alignment horizontal="left" vertical="top" wrapText="1"/>
    </xf>
    <xf numFmtId="0" fontId="54" fillId="0" borderId="210" xfId="55" applyFont="1" applyFill="1" applyBorder="1" applyAlignment="1">
      <alignment horizontal="left" vertical="top" wrapText="1"/>
    </xf>
    <xf numFmtId="0" fontId="73" fillId="20" borderId="229" xfId="55" applyFont="1" applyFill="1" applyBorder="1" applyAlignment="1">
      <alignment horizontal="left" vertical="top"/>
    </xf>
    <xf numFmtId="49" fontId="54" fillId="0" borderId="248" xfId="55" applyNumberFormat="1" applyFont="1" applyFill="1" applyBorder="1" applyAlignment="1">
      <alignment horizontal="center" vertical="center"/>
    </xf>
    <xf numFmtId="0" fontId="54" fillId="0" borderId="229" xfId="55" applyFont="1" applyFill="1" applyBorder="1" applyAlignment="1">
      <alignment horizontal="center" vertical="center"/>
    </xf>
    <xf numFmtId="49" fontId="73" fillId="20" borderId="248" xfId="55" applyNumberFormat="1" applyFont="1" applyFill="1" applyBorder="1" applyAlignment="1">
      <alignment horizontal="left" vertical="top"/>
    </xf>
    <xf numFmtId="0" fontId="54" fillId="0" borderId="248" xfId="55" applyNumberFormat="1" applyFont="1" applyFill="1" applyBorder="1" applyAlignment="1">
      <alignment horizontal="center" vertical="center"/>
    </xf>
    <xf numFmtId="0" fontId="54" fillId="0" borderId="230" xfId="55" applyFont="1" applyFill="1" applyBorder="1" applyAlignment="1">
      <alignment horizontal="center" vertical="center"/>
    </xf>
    <xf numFmtId="49" fontId="73" fillId="20" borderId="215" xfId="55" applyNumberFormat="1" applyFont="1" applyFill="1" applyBorder="1" applyAlignment="1">
      <alignment horizontal="left" vertical="center"/>
    </xf>
    <xf numFmtId="0" fontId="73" fillId="20" borderId="214" xfId="55" applyFont="1" applyFill="1" applyBorder="1" applyAlignment="1">
      <alignment horizontal="left" vertical="center"/>
    </xf>
    <xf numFmtId="0" fontId="73" fillId="20" borderId="242" xfId="55" applyFont="1" applyFill="1" applyBorder="1" applyAlignment="1">
      <alignment horizontal="left" vertical="center"/>
    </xf>
    <xf numFmtId="49" fontId="54" fillId="0" borderId="241" xfId="55" applyNumberFormat="1" applyFont="1" applyFill="1" applyBorder="1" applyAlignment="1">
      <alignment horizontal="center" vertical="center"/>
    </xf>
    <xf numFmtId="0" fontId="54" fillId="0" borderId="210" xfId="55" applyFont="1" applyFill="1" applyBorder="1" applyAlignment="1">
      <alignment horizontal="center" vertical="center"/>
    </xf>
    <xf numFmtId="49" fontId="73" fillId="20" borderId="248" xfId="55" applyNumberFormat="1" applyFont="1" applyFill="1" applyBorder="1" applyAlignment="1">
      <alignment horizontal="left" vertical="center"/>
    </xf>
    <xf numFmtId="0" fontId="73" fillId="20" borderId="230" xfId="55" applyFont="1" applyFill="1" applyBorder="1" applyAlignment="1">
      <alignment horizontal="left" vertical="center"/>
    </xf>
    <xf numFmtId="0" fontId="73" fillId="20" borderId="229" xfId="55" applyFont="1" applyFill="1" applyBorder="1" applyAlignment="1">
      <alignment horizontal="left" vertical="center"/>
    </xf>
    <xf numFmtId="49" fontId="54" fillId="0" borderId="241" xfId="55" applyNumberFormat="1" applyFont="1" applyFill="1" applyBorder="1" applyAlignment="1">
      <alignment horizontal="center" vertical="center" wrapText="1"/>
    </xf>
    <xf numFmtId="0" fontId="54" fillId="0" borderId="211" xfId="55" applyFont="1" applyFill="1" applyBorder="1" applyAlignment="1">
      <alignment horizontal="center" vertical="center" wrapText="1"/>
    </xf>
    <xf numFmtId="0" fontId="54" fillId="0" borderId="210" xfId="55" applyFont="1" applyFill="1" applyBorder="1" applyAlignment="1">
      <alignment horizontal="center" vertical="center" wrapText="1"/>
    </xf>
    <xf numFmtId="49" fontId="54" fillId="0" borderId="241" xfId="55" applyNumberFormat="1" applyFont="1" applyFill="1" applyBorder="1" applyAlignment="1">
      <alignment horizontal="center"/>
    </xf>
    <xf numFmtId="0" fontId="54" fillId="0" borderId="210" xfId="55" applyFont="1" applyFill="1" applyBorder="1" applyAlignment="1">
      <alignment horizontal="center"/>
    </xf>
    <xf numFmtId="49" fontId="54" fillId="0" borderId="230" xfId="55" applyNumberFormat="1" applyFont="1" applyFill="1" applyBorder="1" applyAlignment="1">
      <alignment horizontal="left" vertical="top" wrapText="1"/>
    </xf>
    <xf numFmtId="2" fontId="54" fillId="0" borderId="230" xfId="55" applyNumberFormat="1" applyFont="1" applyFill="1" applyBorder="1" applyAlignment="1">
      <alignment horizontal="left" vertical="top" wrapText="1"/>
    </xf>
    <xf numFmtId="2" fontId="54" fillId="0" borderId="229" xfId="55" applyNumberFormat="1" applyFont="1" applyFill="1" applyBorder="1" applyAlignment="1">
      <alignment horizontal="left" vertical="top" wrapText="1"/>
    </xf>
    <xf numFmtId="49" fontId="73" fillId="20" borderId="231" xfId="55" applyNumberFormat="1" applyFont="1" applyFill="1" applyBorder="1" applyAlignment="1">
      <alignment horizontal="center" vertical="center" wrapText="1"/>
    </xf>
    <xf numFmtId="0" fontId="73" fillId="20" borderId="230" xfId="55" applyFont="1" applyFill="1" applyBorder="1" applyAlignment="1">
      <alignment horizontal="center" vertical="center" wrapText="1"/>
    </xf>
    <xf numFmtId="0" fontId="73" fillId="20" borderId="229" xfId="55" applyFont="1" applyFill="1" applyBorder="1" applyAlignment="1">
      <alignment horizontal="center" vertical="center" wrapText="1"/>
    </xf>
    <xf numFmtId="0" fontId="54" fillId="0" borderId="211" xfId="55" applyFont="1" applyFill="1" applyBorder="1" applyAlignment="1">
      <alignment horizontal="center"/>
    </xf>
    <xf numFmtId="49" fontId="73" fillId="20" borderId="240" xfId="55" applyNumberFormat="1" applyFont="1" applyFill="1" applyBorder="1" applyAlignment="1">
      <alignment horizontal="left" vertical="top"/>
    </xf>
    <xf numFmtId="0" fontId="73" fillId="20" borderId="247" xfId="55" applyFont="1" applyFill="1" applyBorder="1" applyAlignment="1">
      <alignment horizontal="left" vertical="top"/>
    </xf>
    <xf numFmtId="0" fontId="73" fillId="20" borderId="246" xfId="55" applyFont="1" applyFill="1" applyBorder="1" applyAlignment="1">
      <alignment horizontal="left" vertical="top"/>
    </xf>
    <xf numFmtId="0" fontId="73" fillId="20" borderId="237" xfId="55" applyFont="1" applyFill="1" applyBorder="1" applyAlignment="1">
      <alignment horizontal="left" vertical="top"/>
    </xf>
    <xf numFmtId="0" fontId="73" fillId="20" borderId="0" xfId="55" applyFont="1" applyFill="1" applyBorder="1" applyAlignment="1">
      <alignment horizontal="left" vertical="top"/>
    </xf>
    <xf numFmtId="0" fontId="73" fillId="20" borderId="130" xfId="55" applyFont="1" applyFill="1" applyBorder="1" applyAlignment="1">
      <alignment horizontal="left" vertical="top"/>
    </xf>
    <xf numFmtId="0" fontId="73" fillId="20" borderId="235" xfId="55" applyFont="1" applyFill="1" applyBorder="1" applyAlignment="1">
      <alignment horizontal="left" vertical="top"/>
    </xf>
    <xf numFmtId="0" fontId="73" fillId="20" borderId="127" xfId="55" applyFont="1" applyFill="1" applyBorder="1" applyAlignment="1">
      <alignment horizontal="left" vertical="top"/>
    </xf>
    <xf numFmtId="0" fontId="73" fillId="20" borderId="126" xfId="55" applyFont="1" applyFill="1" applyBorder="1" applyAlignment="1">
      <alignment horizontal="left" vertical="top"/>
    </xf>
    <xf numFmtId="49" fontId="54" fillId="0" borderId="227" xfId="55" applyNumberFormat="1" applyFont="1" applyFill="1" applyBorder="1" applyAlignment="1">
      <alignment horizontal="left" vertical="top" wrapText="1"/>
    </xf>
    <xf numFmtId="0" fontId="54" fillId="0" borderId="227" xfId="55" applyFont="1" applyFill="1" applyBorder="1" applyAlignment="1">
      <alignment horizontal="left" vertical="top" wrapText="1"/>
    </xf>
    <xf numFmtId="0" fontId="54" fillId="0" borderId="232" xfId="55" applyFont="1" applyFill="1" applyBorder="1" applyAlignment="1">
      <alignment horizontal="left" vertical="top" wrapText="1"/>
    </xf>
    <xf numFmtId="49" fontId="54" fillId="0" borderId="222" xfId="55" applyNumberFormat="1" applyFont="1" applyFill="1" applyBorder="1" applyAlignment="1">
      <alignment horizontal="left" vertical="top" wrapText="1"/>
    </xf>
    <xf numFmtId="0" fontId="54" fillId="0" borderId="221" xfId="55" applyFont="1" applyFill="1" applyBorder="1" applyAlignment="1">
      <alignment horizontal="left" vertical="top" wrapText="1"/>
    </xf>
    <xf numFmtId="0" fontId="54" fillId="0" borderId="220" xfId="55" applyFont="1" applyFill="1" applyBorder="1" applyAlignment="1">
      <alignment horizontal="left" vertical="top" wrapText="1"/>
    </xf>
    <xf numFmtId="49" fontId="54" fillId="0" borderId="218" xfId="55" applyNumberFormat="1" applyFont="1" applyFill="1" applyBorder="1" applyAlignment="1">
      <alignment horizontal="left" vertical="top" wrapText="1"/>
    </xf>
    <xf numFmtId="0" fontId="54" fillId="0" borderId="217" xfId="55" applyFont="1" applyFill="1" applyBorder="1" applyAlignment="1">
      <alignment horizontal="left" vertical="top" wrapText="1"/>
    </xf>
    <xf numFmtId="0" fontId="54" fillId="0" borderId="216" xfId="55" applyFont="1" applyFill="1" applyBorder="1" applyAlignment="1">
      <alignment horizontal="left" vertical="top" wrapText="1"/>
    </xf>
    <xf numFmtId="49" fontId="54" fillId="0" borderId="226" xfId="55" applyNumberFormat="1" applyFont="1" applyFill="1" applyBorder="1" applyAlignment="1">
      <alignment horizontal="left" vertical="top" wrapText="1"/>
    </xf>
    <xf numFmtId="0" fontId="54" fillId="0" borderId="225" xfId="55" applyFont="1" applyFill="1" applyBorder="1" applyAlignment="1">
      <alignment horizontal="left" vertical="top"/>
    </xf>
    <xf numFmtId="0" fontId="54" fillId="0" borderId="224" xfId="55" applyFont="1" applyFill="1" applyBorder="1" applyAlignment="1">
      <alignment horizontal="left" vertical="top"/>
    </xf>
    <xf numFmtId="49" fontId="54" fillId="0" borderId="209" xfId="55" applyNumberFormat="1" applyFont="1" applyFill="1" applyBorder="1" applyAlignment="1">
      <alignment horizontal="left" vertical="top" wrapText="1"/>
    </xf>
    <xf numFmtId="2" fontId="54" fillId="0" borderId="208" xfId="55" applyNumberFormat="1" applyFont="1" applyFill="1" applyBorder="1" applyAlignment="1">
      <alignment horizontal="left" vertical="top" wrapText="1"/>
    </xf>
    <xf numFmtId="49" fontId="54" fillId="0" borderId="269" xfId="55" applyNumberFormat="1" applyFont="1" applyFill="1" applyBorder="1" applyAlignment="1">
      <alignment horizontal="left" vertical="top" wrapText="1"/>
    </xf>
    <xf numFmtId="0" fontId="54" fillId="0" borderId="270" xfId="55" applyFont="1" applyFill="1" applyBorder="1" applyAlignment="1">
      <alignment horizontal="left" vertical="top" wrapText="1"/>
    </xf>
    <xf numFmtId="0" fontId="54" fillId="0" borderId="271" xfId="55" applyFont="1" applyFill="1" applyBorder="1" applyAlignment="1">
      <alignment horizontal="left" vertical="top" wrapText="1"/>
    </xf>
    <xf numFmtId="49" fontId="54" fillId="0" borderId="209" xfId="55" applyNumberFormat="1" applyFont="1" applyFill="1" applyBorder="1" applyAlignment="1">
      <alignment horizontal="left" vertical="top"/>
    </xf>
    <xf numFmtId="0" fontId="54" fillId="0" borderId="208" xfId="55" applyFont="1" applyFill="1" applyBorder="1" applyAlignment="1">
      <alignment horizontal="left" vertical="top"/>
    </xf>
    <xf numFmtId="49" fontId="73" fillId="20" borderId="277" xfId="55" applyNumberFormat="1" applyFont="1" applyFill="1" applyBorder="1" applyAlignment="1">
      <alignment horizontal="left" vertical="center"/>
    </xf>
    <xf numFmtId="0" fontId="73" fillId="20" borderId="278" xfId="55" applyFont="1" applyFill="1" applyBorder="1" applyAlignment="1">
      <alignment horizontal="left" vertical="center"/>
    </xf>
    <xf numFmtId="49" fontId="73" fillId="20" borderId="278" xfId="55" applyNumberFormat="1" applyFont="1" applyFill="1" applyBorder="1" applyAlignment="1">
      <alignment horizontal="center" vertical="center" wrapText="1"/>
    </xf>
    <xf numFmtId="0" fontId="73" fillId="20" borderId="278" xfId="55" applyFont="1" applyFill="1" applyBorder="1" applyAlignment="1">
      <alignment horizontal="center" vertical="center" wrapText="1"/>
    </xf>
    <xf numFmtId="0" fontId="73" fillId="20" borderId="279" xfId="55" applyFont="1" applyFill="1" applyBorder="1" applyAlignment="1">
      <alignment horizontal="center" vertical="center" wrapText="1"/>
    </xf>
    <xf numFmtId="49" fontId="54" fillId="0" borderId="268" xfId="55" applyNumberFormat="1" applyFont="1" applyFill="1" applyBorder="1" applyAlignment="1">
      <alignment horizontal="left" vertical="top" wrapText="1"/>
    </xf>
    <xf numFmtId="0" fontId="54" fillId="0" borderId="208" xfId="55" applyFont="1" applyFill="1" applyBorder="1" applyAlignment="1">
      <alignment horizontal="left" vertical="top" wrapText="1"/>
    </xf>
    <xf numFmtId="49" fontId="73" fillId="20" borderId="215" xfId="55" applyNumberFormat="1" applyFont="1" applyFill="1" applyBorder="1" applyAlignment="1">
      <alignment horizontal="left" vertical="top" wrapText="1"/>
    </xf>
    <xf numFmtId="0" fontId="73" fillId="20" borderId="214" xfId="55" applyFont="1" applyFill="1" applyBorder="1" applyAlignment="1">
      <alignment horizontal="left" vertical="top" wrapText="1"/>
    </xf>
    <xf numFmtId="0" fontId="73" fillId="20" borderId="213" xfId="55" applyFont="1" applyFill="1" applyBorder="1" applyAlignment="1">
      <alignment horizontal="left" vertical="top" wrapText="1"/>
    </xf>
    <xf numFmtId="49" fontId="54" fillId="0" borderId="245" xfId="55" applyNumberFormat="1" applyFont="1" applyFill="1" applyBorder="1" applyAlignment="1">
      <alignment horizontal="left" vertical="top" wrapText="1"/>
    </xf>
    <xf numFmtId="0" fontId="54" fillId="0" borderId="244" xfId="55" applyFont="1" applyFill="1" applyBorder="1" applyAlignment="1">
      <alignment horizontal="left" vertical="top" wrapText="1"/>
    </xf>
    <xf numFmtId="49" fontId="54" fillId="0" borderId="222" xfId="55" applyNumberFormat="1" applyFont="1" applyFill="1" applyBorder="1" applyAlignment="1">
      <alignment horizontal="center" vertical="top" wrapText="1"/>
    </xf>
    <xf numFmtId="0" fontId="54" fillId="0" borderId="244" xfId="55" applyFont="1" applyFill="1" applyBorder="1" applyAlignment="1">
      <alignment horizontal="center" vertical="top" wrapText="1"/>
    </xf>
    <xf numFmtId="49" fontId="54" fillId="0" borderId="99" xfId="55" applyNumberFormat="1" applyFont="1" applyFill="1" applyBorder="1" applyAlignment="1">
      <alignment horizontal="left" vertical="top" wrapText="1"/>
    </xf>
    <xf numFmtId="0" fontId="54" fillId="0" borderId="112" xfId="55" applyFont="1" applyFill="1" applyBorder="1" applyAlignment="1">
      <alignment horizontal="left" vertical="top" wrapText="1"/>
    </xf>
    <xf numFmtId="49" fontId="54" fillId="0" borderId="272" xfId="55" applyNumberFormat="1" applyFont="1" applyFill="1" applyBorder="1" applyAlignment="1">
      <alignment horizontal="left" vertical="top" wrapText="1"/>
    </xf>
    <xf numFmtId="0" fontId="54" fillId="0" borderId="273" xfId="55" applyFont="1" applyFill="1" applyBorder="1" applyAlignment="1">
      <alignment horizontal="left" vertical="top" wrapText="1"/>
    </xf>
    <xf numFmtId="0" fontId="54" fillId="0" borderId="274" xfId="55" applyFont="1" applyFill="1" applyBorder="1" applyAlignment="1">
      <alignment horizontal="left" vertical="top" wrapText="1"/>
    </xf>
    <xf numFmtId="49" fontId="54" fillId="0" borderId="275" xfId="55" applyNumberFormat="1" applyFont="1" applyFill="1" applyBorder="1" applyAlignment="1">
      <alignment horizontal="center" vertical="top" wrapText="1"/>
    </xf>
    <xf numFmtId="0" fontId="54" fillId="0" borderId="274" xfId="55" applyFont="1" applyFill="1" applyBorder="1" applyAlignment="1">
      <alignment horizontal="center" vertical="top" wrapText="1"/>
    </xf>
    <xf numFmtId="49" fontId="54" fillId="0" borderId="275" xfId="55" applyNumberFormat="1" applyFont="1" applyFill="1" applyBorder="1" applyAlignment="1">
      <alignment horizontal="left" vertical="top" wrapText="1"/>
    </xf>
    <xf numFmtId="0" fontId="54" fillId="0" borderId="276" xfId="55" applyFont="1" applyFill="1" applyBorder="1" applyAlignment="1">
      <alignment horizontal="left" vertical="top" wrapText="1"/>
    </xf>
    <xf numFmtId="49" fontId="54" fillId="0" borderId="223" xfId="55" applyNumberFormat="1" applyFont="1" applyFill="1" applyBorder="1" applyAlignment="1">
      <alignment horizontal="left" vertical="top" wrapText="1"/>
    </xf>
    <xf numFmtId="0" fontId="54" fillId="0" borderId="99" xfId="55" applyFont="1" applyFill="1" applyBorder="1" applyAlignment="1">
      <alignment horizontal="left" vertical="top" wrapText="1"/>
    </xf>
    <xf numFmtId="49" fontId="54" fillId="0" borderId="219" xfId="55" applyNumberFormat="1" applyFont="1" applyFill="1" applyBorder="1" applyAlignment="1">
      <alignment horizontal="left" vertical="top" wrapText="1"/>
    </xf>
    <xf numFmtId="0" fontId="54" fillId="0" borderId="110" xfId="55" applyFont="1" applyFill="1" applyBorder="1" applyAlignment="1">
      <alignment horizontal="left" vertical="top" wrapText="1"/>
    </xf>
    <xf numFmtId="49" fontId="54" fillId="0" borderId="218" xfId="55" applyNumberFormat="1" applyFont="1" applyFill="1" applyBorder="1" applyAlignment="1">
      <alignment horizontal="center" vertical="top" wrapText="1"/>
    </xf>
    <xf numFmtId="0" fontId="54" fillId="0" borderId="243" xfId="55" applyFont="1" applyFill="1" applyBorder="1" applyAlignment="1">
      <alignment horizontal="center" vertical="top" wrapText="1"/>
    </xf>
    <xf numFmtId="49" fontId="54" fillId="0" borderId="110" xfId="55" applyNumberFormat="1" applyFont="1" applyFill="1" applyBorder="1" applyAlignment="1">
      <alignment horizontal="left" vertical="top" wrapText="1"/>
    </xf>
    <xf numFmtId="49" fontId="73" fillId="20" borderId="240" xfId="55" applyNumberFormat="1" applyFont="1" applyFill="1" applyBorder="1" applyAlignment="1">
      <alignment horizontal="left" vertical="top" wrapText="1"/>
    </xf>
    <xf numFmtId="0" fontId="73" fillId="20" borderId="239" xfId="55" applyFont="1" applyFill="1" applyBorder="1" applyAlignment="1">
      <alignment horizontal="left" vertical="top" wrapText="1"/>
    </xf>
    <xf numFmtId="0" fontId="73" fillId="20" borderId="237" xfId="55" applyFont="1" applyFill="1" applyBorder="1" applyAlignment="1">
      <alignment horizontal="left" vertical="top" wrapText="1"/>
    </xf>
    <xf numFmtId="0" fontId="73" fillId="20" borderId="118" xfId="55" applyFont="1" applyFill="1" applyBorder="1" applyAlignment="1">
      <alignment horizontal="left" vertical="top" wrapText="1"/>
    </xf>
    <xf numFmtId="0" fontId="71" fillId="20" borderId="237" xfId="55" applyFont="1" applyFill="1" applyBorder="1" applyAlignment="1"/>
    <xf numFmtId="0" fontId="73" fillId="20" borderId="235" xfId="55" applyFont="1" applyFill="1" applyBorder="1" applyAlignment="1">
      <alignment horizontal="left" vertical="top" wrapText="1"/>
    </xf>
    <xf numFmtId="0" fontId="73" fillId="20" borderId="116" xfId="55" applyFont="1" applyFill="1" applyBorder="1" applyAlignment="1">
      <alignment horizontal="left" vertical="top" wrapText="1"/>
    </xf>
    <xf numFmtId="49" fontId="54" fillId="0" borderId="238" xfId="55" applyNumberFormat="1" applyFont="1" applyFill="1" applyBorder="1" applyAlignment="1">
      <alignment horizontal="left" vertical="top" wrapText="1"/>
    </xf>
    <xf numFmtId="0" fontId="54" fillId="0" borderId="225" xfId="55" applyFont="1" applyFill="1" applyBorder="1" applyAlignment="1">
      <alignment horizontal="left" vertical="top" wrapText="1"/>
    </xf>
    <xf numFmtId="0" fontId="54" fillId="0" borderId="224" xfId="55" applyFont="1" applyFill="1" applyBorder="1" applyAlignment="1">
      <alignment horizontal="left" vertical="top" wrapText="1"/>
    </xf>
    <xf numFmtId="49" fontId="54" fillId="0" borderId="236" xfId="55" applyNumberFormat="1" applyFont="1" applyFill="1" applyBorder="1" applyAlignment="1">
      <alignment horizontal="left" vertical="top" wrapText="1"/>
    </xf>
    <xf numFmtId="49" fontId="54" fillId="0" borderId="234" xfId="55" applyNumberFormat="1" applyFont="1" applyFill="1" applyBorder="1" applyAlignment="1">
      <alignment horizontal="left" vertical="top" wrapText="1"/>
    </xf>
    <xf numFmtId="49" fontId="54" fillId="0" borderId="100" xfId="55" applyNumberFormat="1" applyFont="1" applyFill="1" applyBorder="1" applyAlignment="1">
      <alignment horizontal="left" vertical="top" wrapText="1"/>
    </xf>
    <xf numFmtId="0" fontId="73" fillId="20" borderId="242" xfId="55" applyFont="1" applyFill="1" applyBorder="1" applyAlignment="1">
      <alignment horizontal="left" vertical="top" wrapText="1"/>
    </xf>
    <xf numFmtId="49" fontId="54" fillId="0" borderId="241" xfId="55" applyNumberFormat="1" applyFont="1" applyFill="1" applyBorder="1" applyAlignment="1">
      <alignment horizontal="left" vertical="top" wrapText="1"/>
    </xf>
    <xf numFmtId="49" fontId="54" fillId="0" borderId="111" xfId="55" applyNumberFormat="1" applyFont="1" applyFill="1" applyBorder="1" applyAlignment="1">
      <alignment horizontal="left" vertical="top" wrapText="1"/>
    </xf>
    <xf numFmtId="0" fontId="54" fillId="0" borderId="109" xfId="55" applyFont="1" applyFill="1" applyBorder="1" applyAlignment="1">
      <alignment horizontal="left" vertical="top" wrapText="1"/>
    </xf>
    <xf numFmtId="49" fontId="73" fillId="20" borderId="231" xfId="55" applyNumberFormat="1" applyFont="1" applyFill="1" applyBorder="1" applyAlignment="1">
      <alignment horizontal="left"/>
    </xf>
    <xf numFmtId="0" fontId="73" fillId="20" borderId="230" xfId="55" applyFont="1" applyFill="1" applyBorder="1" applyAlignment="1">
      <alignment horizontal="left"/>
    </xf>
    <xf numFmtId="0" fontId="73" fillId="20" borderId="229" xfId="55" applyFont="1" applyFill="1" applyBorder="1" applyAlignment="1">
      <alignment horizontal="left"/>
    </xf>
    <xf numFmtId="0" fontId="54" fillId="0" borderId="226" xfId="55" applyNumberFormat="1" applyFont="1" applyFill="1" applyBorder="1" applyAlignment="1">
      <alignment horizontal="center" vertical="center" wrapText="1"/>
    </xf>
    <xf numFmtId="0" fontId="54" fillId="0" borderId="225" xfId="55" applyFont="1" applyFill="1" applyBorder="1" applyAlignment="1">
      <alignment horizontal="center" vertical="center" wrapText="1"/>
    </xf>
    <xf numFmtId="0" fontId="54" fillId="0" borderId="224" xfId="55" applyFont="1" applyFill="1" applyBorder="1" applyAlignment="1">
      <alignment horizontal="center" vertical="center" wrapText="1"/>
    </xf>
    <xf numFmtId="0" fontId="54" fillId="0" borderId="222" xfId="55" applyNumberFormat="1" applyFont="1" applyFill="1" applyBorder="1" applyAlignment="1">
      <alignment horizontal="center" vertical="center" wrapText="1"/>
    </xf>
    <xf numFmtId="0" fontId="54" fillId="0" borderId="221" xfId="55" applyFont="1" applyFill="1" applyBorder="1" applyAlignment="1">
      <alignment horizontal="center" vertical="center" wrapText="1"/>
    </xf>
    <xf numFmtId="0" fontId="54" fillId="0" borderId="220" xfId="55" applyFont="1" applyFill="1" applyBorder="1" applyAlignment="1">
      <alignment horizontal="center" vertical="center" wrapText="1"/>
    </xf>
    <xf numFmtId="49" fontId="54" fillId="0" borderId="218" xfId="55" applyNumberFormat="1" applyFont="1" applyFill="1" applyBorder="1" applyAlignment="1">
      <alignment horizontal="center" vertical="center" wrapText="1"/>
    </xf>
    <xf numFmtId="0" fontId="54" fillId="0" borderId="217" xfId="55" applyFont="1" applyFill="1" applyBorder="1" applyAlignment="1">
      <alignment horizontal="center" vertical="center" wrapText="1"/>
    </xf>
    <xf numFmtId="0" fontId="54" fillId="0" borderId="216" xfId="55" applyFont="1" applyFill="1" applyBorder="1" applyAlignment="1">
      <alignment horizontal="center" vertical="center" wrapText="1"/>
    </xf>
    <xf numFmtId="49" fontId="73" fillId="20" borderId="228" xfId="55" applyNumberFormat="1" applyFont="1" applyFill="1" applyBorder="1" applyAlignment="1">
      <alignment horizontal="left" vertical="top" wrapText="1"/>
    </xf>
    <xf numFmtId="0" fontId="73" fillId="20" borderId="232" xfId="55" applyFont="1" applyFill="1" applyBorder="1" applyAlignment="1">
      <alignment horizontal="left" vertical="top" wrapText="1"/>
    </xf>
    <xf numFmtId="0" fontId="73" fillId="20" borderId="223" xfId="55" applyFont="1" applyFill="1" applyBorder="1" applyAlignment="1">
      <alignment horizontal="left" vertical="top" wrapText="1"/>
    </xf>
    <xf numFmtId="0" fontId="73" fillId="20" borderId="112" xfId="55" applyFont="1" applyFill="1" applyBorder="1" applyAlignment="1">
      <alignment horizontal="left" vertical="top" wrapText="1"/>
    </xf>
    <xf numFmtId="0" fontId="73" fillId="20" borderId="219" xfId="55" applyFont="1" applyFill="1" applyBorder="1" applyAlignment="1">
      <alignment horizontal="left" vertical="top" wrapText="1"/>
    </xf>
    <xf numFmtId="0" fontId="73" fillId="20" borderId="109" xfId="55" applyFont="1" applyFill="1" applyBorder="1" applyAlignment="1">
      <alignment horizontal="left" vertical="top" wrapText="1"/>
    </xf>
    <xf numFmtId="49" fontId="54" fillId="0" borderId="233" xfId="55" applyNumberFormat="1" applyFont="1" applyFill="1" applyBorder="1" applyAlignment="1">
      <alignment horizontal="left" vertical="top" wrapText="1"/>
    </xf>
    <xf numFmtId="49" fontId="91" fillId="20" borderId="262" xfId="55" applyNumberFormat="1" applyFont="1" applyFill="1" applyBorder="1" applyAlignment="1">
      <alignment horizontal="left"/>
    </xf>
    <xf numFmtId="49" fontId="91" fillId="20" borderId="94" xfId="55" applyNumberFormat="1" applyFont="1" applyFill="1" applyBorder="1" applyAlignment="1">
      <alignment horizontal="left"/>
    </xf>
    <xf numFmtId="49" fontId="91" fillId="20" borderId="93" xfId="55" applyNumberFormat="1" applyFont="1" applyFill="1" applyBorder="1" applyAlignment="1">
      <alignment horizontal="left"/>
    </xf>
    <xf numFmtId="49" fontId="73" fillId="20" borderId="252" xfId="50" applyNumberFormat="1" applyFont="1" applyFill="1" applyBorder="1" applyAlignment="1">
      <alignment horizontal="left" vertical="top" wrapText="1"/>
    </xf>
    <xf numFmtId="0" fontId="73" fillId="20" borderId="214" xfId="50" applyFont="1" applyFill="1" applyBorder="1" applyAlignment="1">
      <alignment horizontal="left" vertical="top" wrapText="1"/>
    </xf>
    <xf numFmtId="0" fontId="65" fillId="0" borderId="25" xfId="0" applyFont="1" applyBorder="1" applyAlignment="1">
      <alignment horizontal="left" vertical="top" wrapText="1"/>
    </xf>
    <xf numFmtId="0" fontId="65" fillId="0" borderId="45" xfId="0" applyFont="1" applyBorder="1" applyAlignment="1">
      <alignment horizontal="left" vertical="top" wrapText="1"/>
    </xf>
    <xf numFmtId="0" fontId="65" fillId="0" borderId="46" xfId="0" applyFont="1" applyBorder="1" applyAlignment="1">
      <alignment horizontal="left" vertical="top" wrapText="1"/>
    </xf>
    <xf numFmtId="0" fontId="73" fillId="20" borderId="242" xfId="50" applyFont="1" applyFill="1" applyBorder="1" applyAlignment="1">
      <alignment horizontal="left" vertical="top" wrapText="1"/>
    </xf>
    <xf numFmtId="49" fontId="54" fillId="0" borderId="258" xfId="50" applyNumberFormat="1" applyFont="1" applyFill="1" applyBorder="1" applyAlignment="1">
      <alignment horizontal="left" vertical="top" wrapText="1"/>
    </xf>
    <xf numFmtId="0" fontId="54" fillId="0" borderId="250" xfId="50" applyFont="1" applyFill="1" applyBorder="1" applyAlignment="1">
      <alignment horizontal="left" vertical="top" wrapText="1"/>
    </xf>
    <xf numFmtId="0" fontId="54" fillId="0" borderId="249" xfId="50" applyFont="1" applyFill="1" applyBorder="1" applyAlignment="1">
      <alignment horizontal="left" vertical="top" wrapText="1"/>
    </xf>
    <xf numFmtId="49" fontId="73" fillId="20" borderId="257" xfId="50" applyNumberFormat="1" applyFont="1" applyFill="1" applyBorder="1" applyAlignment="1">
      <alignment horizontal="left" vertical="top" wrapText="1"/>
    </xf>
    <xf numFmtId="0" fontId="73" fillId="20" borderId="239" xfId="50" applyFont="1" applyFill="1" applyBorder="1" applyAlignment="1">
      <alignment horizontal="left" vertical="top" wrapText="1"/>
    </xf>
    <xf numFmtId="49" fontId="54" fillId="0" borderId="256" xfId="50" applyNumberFormat="1" applyFont="1" applyFill="1" applyBorder="1" applyAlignment="1">
      <alignment horizontal="left" vertical="center" wrapText="1"/>
    </xf>
    <xf numFmtId="0" fontId="54" fillId="0" borderId="254" xfId="50" applyFont="1" applyFill="1" applyBorder="1" applyAlignment="1">
      <alignment horizontal="left" vertical="center" wrapText="1"/>
    </xf>
    <xf numFmtId="0" fontId="54" fillId="0" borderId="253" xfId="50" applyFont="1" applyFill="1" applyBorder="1" applyAlignment="1">
      <alignment horizontal="left" vertical="center" wrapText="1"/>
    </xf>
    <xf numFmtId="49" fontId="73" fillId="20" borderId="233" xfId="50" applyNumberFormat="1" applyFont="1" applyFill="1" applyBorder="1" applyAlignment="1">
      <alignment horizontal="left" vertical="top" wrapText="1"/>
    </xf>
    <xf numFmtId="0" fontId="73" fillId="20" borderId="232" xfId="50" applyFont="1" applyFill="1" applyBorder="1" applyAlignment="1">
      <alignment horizontal="left" vertical="top" wrapText="1"/>
    </xf>
    <xf numFmtId="49" fontId="54" fillId="0" borderId="233" xfId="50" applyNumberFormat="1" applyFont="1" applyFill="1" applyBorder="1" applyAlignment="1">
      <alignment horizontal="left" vertical="top" wrapText="1"/>
    </xf>
    <xf numFmtId="0" fontId="54" fillId="0" borderId="227" xfId="50" applyFont="1" applyFill="1" applyBorder="1" applyAlignment="1">
      <alignment horizontal="left" vertical="top" wrapText="1"/>
    </xf>
    <xf numFmtId="0" fontId="54" fillId="0" borderId="232" xfId="50" applyFont="1" applyFill="1" applyBorder="1" applyAlignment="1">
      <alignment horizontal="left" vertical="top" wrapText="1"/>
    </xf>
    <xf numFmtId="49" fontId="73" fillId="20" borderId="248" xfId="50" applyNumberFormat="1" applyFont="1" applyFill="1" applyBorder="1" applyAlignment="1">
      <alignment horizontal="left"/>
    </xf>
    <xf numFmtId="0" fontId="73" fillId="20" borderId="230" xfId="50" applyFont="1" applyFill="1" applyBorder="1" applyAlignment="1">
      <alignment horizontal="left"/>
    </xf>
    <xf numFmtId="0" fontId="73" fillId="20" borderId="229" xfId="50" applyFont="1" applyFill="1" applyBorder="1" applyAlignment="1">
      <alignment horizontal="left"/>
    </xf>
    <xf numFmtId="0" fontId="54" fillId="0" borderId="255" xfId="50" applyNumberFormat="1" applyFont="1" applyFill="1" applyBorder="1" applyAlignment="1">
      <alignment horizontal="center" vertical="center" wrapText="1"/>
    </xf>
    <xf numFmtId="0" fontId="54" fillId="0" borderId="254" xfId="50" applyFont="1" applyFill="1" applyBorder="1" applyAlignment="1">
      <alignment horizontal="center" vertical="center" wrapText="1"/>
    </xf>
    <xf numFmtId="0" fontId="54" fillId="0" borderId="253" xfId="50" applyFont="1" applyFill="1" applyBorder="1" applyAlignment="1">
      <alignment horizontal="center" vertical="center" wrapText="1"/>
    </xf>
    <xf numFmtId="49" fontId="74" fillId="20" borderId="95" xfId="50" applyNumberFormat="1" applyFont="1" applyFill="1" applyBorder="1" applyAlignment="1">
      <alignment horizontal="left"/>
    </xf>
    <xf numFmtId="0" fontId="74" fillId="20" borderId="94" xfId="50" applyFont="1" applyFill="1" applyBorder="1" applyAlignment="1">
      <alignment horizontal="left"/>
    </xf>
    <xf numFmtId="0" fontId="74" fillId="20" borderId="93" xfId="50" applyFont="1" applyFill="1" applyBorder="1" applyAlignment="1">
      <alignment horizontal="left"/>
    </xf>
    <xf numFmtId="0" fontId="54" fillId="0" borderId="135" xfId="50" applyNumberFormat="1" applyFont="1" applyFill="1" applyBorder="1" applyAlignment="1">
      <alignment horizontal="center" vertical="center" wrapText="1"/>
    </xf>
    <xf numFmtId="49" fontId="54" fillId="0" borderId="117" xfId="50" applyNumberFormat="1" applyFont="1" applyFill="1" applyBorder="1" applyAlignment="1">
      <alignment horizontal="left" vertical="top" wrapText="1"/>
    </xf>
    <xf numFmtId="49" fontId="54" fillId="0" borderId="127" xfId="50" applyNumberFormat="1" applyFont="1" applyFill="1" applyBorder="1" applyAlignment="1">
      <alignment horizontal="left" vertical="top" wrapText="1"/>
    </xf>
    <xf numFmtId="49" fontId="54" fillId="0" borderId="116" xfId="50" applyNumberFormat="1" applyFont="1" applyFill="1" applyBorder="1" applyAlignment="1">
      <alignment horizontal="left" vertical="top" wrapText="1"/>
    </xf>
    <xf numFmtId="49" fontId="54" fillId="0" borderId="265" xfId="50" applyNumberFormat="1" applyFont="1" applyFill="1" applyBorder="1" applyAlignment="1">
      <alignment horizontal="left" vertical="top" wrapText="1"/>
    </xf>
    <xf numFmtId="49" fontId="54" fillId="0" borderId="266" xfId="50" applyNumberFormat="1" applyFont="1" applyFill="1" applyBorder="1" applyAlignment="1">
      <alignment horizontal="left" vertical="top" wrapText="1"/>
    </xf>
    <xf numFmtId="49" fontId="54" fillId="0" borderId="267" xfId="50" applyNumberFormat="1" applyFont="1" applyFill="1" applyBorder="1" applyAlignment="1">
      <alignment horizontal="left" vertical="top" wrapText="1"/>
    </xf>
    <xf numFmtId="49" fontId="73" fillId="20" borderId="239" xfId="50" applyNumberFormat="1" applyFont="1" applyFill="1" applyBorder="1" applyAlignment="1">
      <alignment horizontal="left" vertical="top" wrapText="1"/>
    </xf>
    <xf numFmtId="49" fontId="73" fillId="20" borderId="119" xfId="50" applyNumberFormat="1" applyFont="1" applyFill="1" applyBorder="1" applyAlignment="1">
      <alignment horizontal="left" vertical="top" wrapText="1"/>
    </xf>
    <xf numFmtId="49" fontId="73" fillId="20" borderId="118" xfId="50" applyNumberFormat="1" applyFont="1" applyFill="1" applyBorder="1" applyAlignment="1">
      <alignment horizontal="left" vertical="top" wrapText="1"/>
    </xf>
    <xf numFmtId="49" fontId="73" fillId="20" borderId="116" xfId="50" applyNumberFormat="1" applyFont="1" applyFill="1" applyBorder="1" applyAlignment="1">
      <alignment horizontal="left" vertical="top" wrapText="1"/>
    </xf>
    <xf numFmtId="49" fontId="54" fillId="0" borderId="263" xfId="50" applyNumberFormat="1" applyFont="1" applyFill="1" applyBorder="1" applyAlignment="1">
      <alignment horizontal="left" vertical="top" wrapText="1"/>
    </xf>
    <xf numFmtId="0" fontId="54" fillId="0" borderId="264" xfId="50" applyFont="1" applyFill="1" applyBorder="1" applyAlignment="1">
      <alignment horizontal="left" vertical="top" wrapText="1"/>
    </xf>
    <xf numFmtId="0" fontId="54" fillId="0" borderId="136" xfId="50" applyFont="1" applyFill="1" applyBorder="1" applyAlignment="1">
      <alignment horizontal="left" vertical="top" wrapText="1"/>
    </xf>
    <xf numFmtId="49" fontId="54" fillId="0" borderId="92" xfId="50" applyNumberFormat="1" applyFont="1" applyFill="1" applyBorder="1" applyAlignment="1">
      <alignment horizontal="center" vertical="top" wrapText="1"/>
    </xf>
    <xf numFmtId="0" fontId="54" fillId="0" borderId="259" xfId="50" applyFont="1" applyFill="1" applyBorder="1" applyAlignment="1">
      <alignment horizontal="center" vertical="top" wrapText="1"/>
    </xf>
    <xf numFmtId="49" fontId="54" fillId="0" borderId="110" xfId="50" applyNumberFormat="1" applyFont="1" applyFill="1" applyBorder="1" applyAlignment="1">
      <alignment horizontal="left" vertical="top" wrapText="1"/>
    </xf>
    <xf numFmtId="49" fontId="54" fillId="0" borderId="99" xfId="50" applyNumberFormat="1" applyFont="1" applyFill="1" applyBorder="1" applyAlignment="1">
      <alignment horizontal="left" vertical="top" wrapText="1"/>
    </xf>
    <xf numFmtId="49" fontId="54" fillId="0" borderId="251" xfId="50" applyNumberFormat="1" applyFont="1" applyFill="1" applyBorder="1" applyAlignment="1">
      <alignment horizontal="left" vertical="top" wrapText="1"/>
    </xf>
    <xf numFmtId="49" fontId="73" fillId="20" borderId="233" xfId="50" applyNumberFormat="1" applyFont="1" applyFill="1" applyBorder="1" applyAlignment="1">
      <alignment horizontal="left" vertical="center"/>
    </xf>
    <xf numFmtId="0" fontId="73" fillId="20" borderId="227" xfId="50" applyFont="1" applyFill="1" applyBorder="1" applyAlignment="1">
      <alignment horizontal="left" vertical="center"/>
    </xf>
    <xf numFmtId="49" fontId="73" fillId="20" borderId="227" xfId="50" applyNumberFormat="1" applyFont="1" applyFill="1" applyBorder="1" applyAlignment="1">
      <alignment horizontal="center" vertical="center" wrapText="1"/>
    </xf>
    <xf numFmtId="0" fontId="73" fillId="20" borderId="227" xfId="50" applyFont="1" applyFill="1" applyBorder="1" applyAlignment="1">
      <alignment horizontal="center" vertical="center" wrapText="1"/>
    </xf>
    <xf numFmtId="0" fontId="73" fillId="20" borderId="232" xfId="50" applyFont="1" applyFill="1" applyBorder="1" applyAlignment="1">
      <alignment horizontal="center" vertical="center" wrapText="1"/>
    </xf>
    <xf numFmtId="0" fontId="73" fillId="20" borderId="213" xfId="50" applyFont="1" applyFill="1" applyBorder="1" applyAlignment="1">
      <alignment horizontal="left" vertical="top" wrapText="1"/>
    </xf>
    <xf numFmtId="49" fontId="73" fillId="20" borderId="257" xfId="50" applyNumberFormat="1" applyFont="1" applyFill="1" applyBorder="1" applyAlignment="1">
      <alignment horizontal="left" vertical="top"/>
    </xf>
    <xf numFmtId="0" fontId="73" fillId="20" borderId="247" xfId="50" applyFont="1" applyFill="1" applyBorder="1" applyAlignment="1">
      <alignment horizontal="left" vertical="top"/>
    </xf>
    <xf numFmtId="0" fontId="73" fillId="20" borderId="246" xfId="50" applyFont="1" applyFill="1" applyBorder="1" applyAlignment="1">
      <alignment horizontal="left" vertical="top"/>
    </xf>
    <xf numFmtId="49" fontId="54" fillId="0" borderId="255" xfId="50" applyNumberFormat="1" applyFont="1" applyFill="1" applyBorder="1" applyAlignment="1">
      <alignment horizontal="left" vertical="top" wrapText="1"/>
    </xf>
    <xf numFmtId="0" fontId="54" fillId="0" borderId="254" xfId="50" applyFont="1" applyFill="1" applyBorder="1" applyAlignment="1">
      <alignment horizontal="left" vertical="top"/>
    </xf>
    <xf numFmtId="0" fontId="54" fillId="0" borderId="253" xfId="50" applyFont="1" applyFill="1" applyBorder="1" applyAlignment="1">
      <alignment horizontal="left" vertical="top"/>
    </xf>
    <xf numFmtId="49" fontId="54" fillId="0" borderId="230" xfId="50" applyNumberFormat="1" applyFont="1" applyFill="1" applyBorder="1" applyAlignment="1">
      <alignment horizontal="left" vertical="top" wrapText="1"/>
    </xf>
    <xf numFmtId="0" fontId="54" fillId="0" borderId="230" xfId="50" applyFont="1" applyFill="1" applyBorder="1" applyAlignment="1">
      <alignment horizontal="left" vertical="top" wrapText="1"/>
    </xf>
    <xf numFmtId="0" fontId="54" fillId="0" borderId="229" xfId="50" applyFont="1" applyFill="1" applyBorder="1" applyAlignment="1">
      <alignment horizontal="left" vertical="top" wrapText="1"/>
    </xf>
    <xf numFmtId="49" fontId="73" fillId="20" borderId="248" xfId="50" applyNumberFormat="1" applyFont="1" applyFill="1" applyBorder="1" applyAlignment="1">
      <alignment horizontal="center" vertical="center" wrapText="1"/>
    </xf>
    <xf numFmtId="0" fontId="73" fillId="20" borderId="230" xfId="50" applyFont="1" applyFill="1" applyBorder="1" applyAlignment="1">
      <alignment horizontal="center" vertical="center" wrapText="1"/>
    </xf>
    <xf numFmtId="0" fontId="73" fillId="20" borderId="229" xfId="50" applyFont="1" applyFill="1" applyBorder="1" applyAlignment="1">
      <alignment horizontal="center" vertical="center" wrapText="1"/>
    </xf>
    <xf numFmtId="49" fontId="54" fillId="0" borderId="227" xfId="50" applyNumberFormat="1" applyFont="1" applyFill="1" applyBorder="1" applyAlignment="1">
      <alignment horizontal="left" vertical="top" wrapText="1"/>
    </xf>
    <xf numFmtId="49" fontId="73" fillId="20" borderId="248" xfId="50" applyNumberFormat="1" applyFont="1" applyFill="1" applyBorder="1" applyAlignment="1">
      <alignment horizontal="left" vertical="center"/>
    </xf>
    <xf numFmtId="0" fontId="73" fillId="20" borderId="230" xfId="50" applyFont="1" applyFill="1" applyBorder="1" applyAlignment="1">
      <alignment horizontal="left" vertical="center"/>
    </xf>
    <xf numFmtId="0" fontId="73" fillId="20" borderId="229" xfId="50" applyFont="1" applyFill="1" applyBorder="1" applyAlignment="1">
      <alignment horizontal="left" vertical="center"/>
    </xf>
    <xf numFmtId="164" fontId="54" fillId="0" borderId="248" xfId="50" applyNumberFormat="1" applyFont="1" applyFill="1" applyBorder="1" applyAlignment="1">
      <alignment horizontal="center" vertical="center"/>
    </xf>
    <xf numFmtId="0" fontId="54" fillId="0" borderId="229" xfId="50" applyFont="1" applyFill="1" applyBorder="1" applyAlignment="1">
      <alignment horizontal="center" vertical="center"/>
    </xf>
    <xf numFmtId="0" fontId="54" fillId="0" borderId="248" xfId="50" applyNumberFormat="1" applyFont="1" applyFill="1" applyBorder="1" applyAlignment="1">
      <alignment horizontal="center" vertical="center"/>
    </xf>
    <xf numFmtId="0" fontId="54" fillId="0" borderId="230" xfId="50" applyFont="1" applyFill="1" applyBorder="1" applyAlignment="1">
      <alignment horizontal="center" vertical="center"/>
    </xf>
    <xf numFmtId="49" fontId="54" fillId="0" borderId="258" xfId="50" applyNumberFormat="1" applyFont="1" applyFill="1" applyBorder="1" applyAlignment="1">
      <alignment horizontal="center" vertical="center"/>
    </xf>
    <xf numFmtId="0" fontId="54" fillId="0" borderId="249" xfId="50" applyFont="1" applyFill="1" applyBorder="1" applyAlignment="1">
      <alignment horizontal="center" vertical="center"/>
    </xf>
    <xf numFmtId="49" fontId="54" fillId="0" borderId="248" xfId="50" applyNumberFormat="1" applyFont="1" applyFill="1" applyBorder="1" applyAlignment="1">
      <alignment horizontal="center" vertical="center"/>
    </xf>
    <xf numFmtId="49" fontId="61" fillId="0" borderId="83" xfId="50" applyNumberFormat="1" applyFont="1" applyFill="1" applyBorder="1" applyAlignment="1">
      <alignment horizontal="left" vertical="top" wrapText="1"/>
    </xf>
    <xf numFmtId="0" fontId="61" fillId="0" borderId="82" xfId="50" applyFont="1" applyFill="1" applyBorder="1" applyAlignment="1">
      <alignment horizontal="left" vertical="top" wrapText="1"/>
    </xf>
    <xf numFmtId="0" fontId="61" fillId="0" borderId="83" xfId="50" applyFont="1" applyFill="1" applyBorder="1" applyAlignment="1">
      <alignment horizontal="left" vertical="top" wrapText="1"/>
    </xf>
    <xf numFmtId="49" fontId="73" fillId="20" borderId="248" xfId="50" applyNumberFormat="1" applyFont="1" applyFill="1" applyBorder="1" applyAlignment="1">
      <alignment horizontal="left" vertical="top"/>
    </xf>
    <xf numFmtId="0" fontId="73" fillId="20" borderId="230" xfId="50" applyFont="1" applyFill="1" applyBorder="1" applyAlignment="1">
      <alignment horizontal="left" vertical="top"/>
    </xf>
    <xf numFmtId="49" fontId="73" fillId="20" borderId="252" xfId="50" applyNumberFormat="1" applyFont="1" applyFill="1" applyBorder="1" applyAlignment="1">
      <alignment horizontal="left" vertical="center"/>
    </xf>
    <xf numFmtId="0" fontId="73" fillId="20" borderId="214" xfId="50" applyFont="1" applyFill="1" applyBorder="1" applyAlignment="1">
      <alignment horizontal="left" vertical="center"/>
    </xf>
    <xf numFmtId="0" fontId="73" fillId="20" borderId="242" xfId="50" applyFont="1" applyFill="1" applyBorder="1" applyAlignment="1">
      <alignment horizontal="left" vertical="center"/>
    </xf>
    <xf numFmtId="49" fontId="54" fillId="0" borderId="258" xfId="50" applyNumberFormat="1" applyFont="1" applyFill="1" applyBorder="1" applyAlignment="1">
      <alignment horizontal="center" vertical="center" wrapText="1"/>
    </xf>
    <xf numFmtId="0" fontId="54" fillId="0" borderId="250" xfId="50" applyFont="1" applyFill="1" applyBorder="1" applyAlignment="1">
      <alignment horizontal="center" vertical="center" wrapText="1"/>
    </xf>
    <xf numFmtId="0" fontId="54" fillId="0" borderId="249" xfId="50" applyFont="1" applyFill="1" applyBorder="1" applyAlignment="1">
      <alignment horizontal="center" vertical="center" wrapText="1"/>
    </xf>
    <xf numFmtId="164" fontId="54" fillId="0" borderId="258" xfId="50" applyNumberFormat="1" applyFont="1" applyFill="1" applyBorder="1" applyAlignment="1">
      <alignment horizontal="center" vertical="center"/>
    </xf>
    <xf numFmtId="0" fontId="54" fillId="0" borderId="250" xfId="50" applyFont="1" applyFill="1" applyBorder="1" applyAlignment="1">
      <alignment horizontal="center" vertical="center"/>
    </xf>
    <xf numFmtId="0" fontId="85" fillId="21" borderId="25" xfId="49" applyFont="1" applyFill="1" applyBorder="1" applyAlignment="1">
      <alignment horizontal="left" vertical="center"/>
    </xf>
    <xf numFmtId="0" fontId="86" fillId="0" borderId="260" xfId="49" applyFont="1" applyBorder="1" applyAlignment="1">
      <alignment horizontal="center" vertical="center"/>
    </xf>
    <xf numFmtId="0" fontId="85" fillId="21" borderId="25" xfId="49" applyFont="1" applyFill="1" applyBorder="1" applyAlignment="1">
      <alignment horizontal="center" vertical="center"/>
    </xf>
    <xf numFmtId="0" fontId="85" fillId="21" borderId="45" xfId="49" applyFont="1" applyFill="1" applyBorder="1" applyAlignment="1">
      <alignment horizontal="center" vertical="center"/>
    </xf>
    <xf numFmtId="0" fontId="85" fillId="21" borderId="46" xfId="49" applyFont="1" applyFill="1" applyBorder="1" applyAlignment="1">
      <alignment horizontal="center" vertical="center"/>
    </xf>
    <xf numFmtId="0" fontId="86" fillId="0" borderId="260" xfId="49" applyFont="1" applyBorder="1" applyAlignment="1">
      <alignment horizontal="center" vertical="center" wrapText="1"/>
    </xf>
    <xf numFmtId="0" fontId="86" fillId="0" borderId="261" xfId="49" applyFont="1" applyBorder="1" applyAlignment="1">
      <alignment horizontal="center" vertical="center"/>
    </xf>
    <xf numFmtId="0" fontId="77" fillId="0" borderId="261" xfId="49" applyFont="1" applyBorder="1" applyAlignment="1">
      <alignment horizontal="center" vertical="center"/>
    </xf>
    <xf numFmtId="0" fontId="65" fillId="0" borderId="260" xfId="49" applyFont="1" applyBorder="1" applyAlignment="1">
      <alignment horizontal="center" vertical="center"/>
    </xf>
    <xf numFmtId="0" fontId="77" fillId="0" borderId="68" xfId="49" applyFont="1" applyBorder="1" applyAlignment="1">
      <alignment horizontal="left" vertical="top" wrapText="1"/>
    </xf>
    <xf numFmtId="0" fontId="85" fillId="21" borderId="20" xfId="49" applyFont="1" applyFill="1" applyBorder="1" applyAlignment="1">
      <alignment horizontal="left" vertical="top"/>
    </xf>
    <xf numFmtId="0" fontId="92" fillId="0" borderId="52" xfId="49" applyFont="1" applyBorder="1" applyAlignment="1">
      <alignment horizontal="left" vertical="top" wrapText="1"/>
    </xf>
    <xf numFmtId="0" fontId="85" fillId="21" borderId="32" xfId="49" applyFont="1" applyFill="1" applyBorder="1" applyAlignment="1">
      <alignment horizontal="left" vertical="top"/>
    </xf>
    <xf numFmtId="0" fontId="70" fillId="0" borderId="35" xfId="49" applyFont="1" applyBorder="1" applyAlignment="1">
      <alignment horizontal="left" vertical="top" wrapText="1"/>
    </xf>
    <xf numFmtId="0" fontId="40" fillId="0" borderId="35" xfId="49" applyFont="1" applyBorder="1" applyAlignment="1">
      <alignment horizontal="left" vertical="top" wrapText="1"/>
    </xf>
    <xf numFmtId="0" fontId="85" fillId="21" borderId="260" xfId="56" applyFont="1" applyFill="1" applyBorder="1" applyAlignment="1">
      <alignment horizontal="center" vertical="center" wrapText="1"/>
    </xf>
    <xf numFmtId="0" fontId="85" fillId="21" borderId="40" xfId="49" applyFont="1" applyFill="1" applyBorder="1" applyAlignment="1">
      <alignment horizontal="left" vertical="top"/>
    </xf>
    <xf numFmtId="0" fontId="90" fillId="0" borderId="17" xfId="49" applyFont="1" applyBorder="1" applyAlignment="1">
      <alignment horizontal="left" vertical="top" wrapText="1"/>
    </xf>
    <xf numFmtId="0" fontId="90" fillId="0" borderId="178" xfId="49" applyFont="1" applyBorder="1" applyAlignment="1">
      <alignment horizontal="left" vertical="top" wrapText="1"/>
    </xf>
    <xf numFmtId="0" fontId="90" fillId="0" borderId="14" xfId="49" applyFont="1" applyBorder="1" applyAlignment="1">
      <alignment horizontal="left" vertical="top" wrapText="1"/>
    </xf>
    <xf numFmtId="0" fontId="90" fillId="0" borderId="23" xfId="49" applyFont="1" applyBorder="1" applyAlignment="1">
      <alignment horizontal="left" vertical="top" wrapText="1"/>
    </xf>
    <xf numFmtId="0" fontId="85" fillId="21" borderId="20" xfId="49" applyFont="1" applyFill="1" applyBorder="1" applyAlignment="1">
      <alignment horizontal="left" vertical="top" wrapText="1"/>
    </xf>
    <xf numFmtId="0" fontId="90" fillId="0" borderId="52" xfId="49" applyFont="1" applyBorder="1" applyAlignment="1">
      <alignment horizontal="left" vertical="top" wrapText="1"/>
    </xf>
    <xf numFmtId="0" fontId="86" fillId="0" borderId="0" xfId="49" applyFont="1" applyBorder="1" applyAlignment="1">
      <alignment horizontal="left" vertical="top" wrapText="1"/>
    </xf>
    <xf numFmtId="0" fontId="90" fillId="0" borderId="52" xfId="56" applyFont="1" applyBorder="1" applyAlignment="1">
      <alignment horizontal="left" vertical="top" wrapText="1"/>
    </xf>
    <xf numFmtId="0" fontId="86" fillId="0" borderId="0" xfId="49" applyFont="1" applyBorder="1" applyAlignment="1">
      <alignment horizontal="left" vertical="top"/>
    </xf>
    <xf numFmtId="0" fontId="85" fillId="21" borderId="32" xfId="49" applyFont="1" applyFill="1" applyBorder="1" applyAlignment="1">
      <alignment horizontal="left" vertical="center"/>
    </xf>
    <xf numFmtId="0" fontId="85" fillId="21" borderId="34" xfId="49" applyFont="1" applyFill="1" applyBorder="1" applyAlignment="1">
      <alignment horizontal="center" vertical="center" wrapText="1"/>
    </xf>
    <xf numFmtId="0" fontId="85" fillId="21" borderId="35" xfId="49" applyFont="1" applyFill="1" applyBorder="1" applyAlignment="1">
      <alignment horizontal="center" vertical="center" wrapText="1"/>
    </xf>
    <xf numFmtId="0" fontId="86" fillId="0" borderId="68" xfId="49" applyFont="1" applyBorder="1" applyAlignment="1">
      <alignment horizontal="left" vertical="top" wrapText="1"/>
    </xf>
    <xf numFmtId="0" fontId="90" fillId="0" borderId="172" xfId="49" applyFont="1" applyBorder="1" applyAlignment="1">
      <alignment horizontal="left" vertical="top" wrapText="1"/>
    </xf>
    <xf numFmtId="0" fontId="86" fillId="0" borderId="171" xfId="49" applyFont="1" applyBorder="1" applyAlignment="1">
      <alignment horizontal="center" vertical="top" wrapText="1"/>
    </xf>
    <xf numFmtId="0" fontId="65" fillId="0" borderId="171" xfId="49" applyFont="1" applyBorder="1" applyAlignment="1">
      <alignment horizontal="left" vertical="top" wrapText="1"/>
    </xf>
    <xf numFmtId="0" fontId="65" fillId="0" borderId="178" xfId="49" applyFont="1" applyBorder="1" applyAlignment="1">
      <alignment horizontal="left" vertical="top" wrapText="1"/>
    </xf>
    <xf numFmtId="0" fontId="90" fillId="0" borderId="181" xfId="49" applyFont="1" applyBorder="1" applyAlignment="1">
      <alignment horizontal="left" vertical="top" wrapText="1"/>
    </xf>
    <xf numFmtId="0" fontId="65" fillId="0" borderId="180" xfId="49" applyFont="1" applyBorder="1" applyAlignment="1">
      <alignment horizontal="left" vertical="top" wrapText="1"/>
    </xf>
    <xf numFmtId="0" fontId="90" fillId="0" borderId="177" xfId="49" applyFont="1" applyBorder="1" applyAlignment="1">
      <alignment horizontal="left" vertical="top" wrapText="1"/>
    </xf>
    <xf numFmtId="0" fontId="90" fillId="0" borderId="169" xfId="49" applyFont="1" applyBorder="1" applyAlignment="1">
      <alignment horizontal="left" vertical="top" wrapText="1"/>
    </xf>
    <xf numFmtId="0" fontId="90" fillId="0" borderId="179" xfId="49" applyFont="1" applyBorder="1" applyAlignment="1">
      <alignment horizontal="left" vertical="top" wrapText="1"/>
    </xf>
    <xf numFmtId="0" fontId="79" fillId="0" borderId="172" xfId="49" applyFont="1" applyBorder="1" applyAlignment="1">
      <alignment horizontal="left" vertical="top" wrapText="1"/>
    </xf>
    <xf numFmtId="0" fontId="90" fillId="0" borderId="22" xfId="49" applyFont="1" applyBorder="1" applyAlignment="1">
      <alignment horizontal="left" vertical="top" wrapText="1"/>
    </xf>
    <xf numFmtId="0" fontId="86" fillId="0" borderId="29" xfId="49" applyFont="1" applyBorder="1" applyAlignment="1">
      <alignment horizontal="center" vertical="top" wrapText="1"/>
    </xf>
    <xf numFmtId="0" fontId="65" fillId="0" borderId="29" xfId="49" applyFont="1" applyBorder="1" applyAlignment="1">
      <alignment horizontal="left" vertical="top" wrapText="1"/>
    </xf>
    <xf numFmtId="0" fontId="85" fillId="21" borderId="260" xfId="49" applyFont="1" applyFill="1" applyBorder="1" applyAlignment="1">
      <alignment horizontal="left" vertical="top" wrapText="1"/>
    </xf>
    <xf numFmtId="0" fontId="90" fillId="0" borderId="65" xfId="49" applyFont="1" applyBorder="1" applyAlignment="1">
      <alignment horizontal="left" vertical="top" wrapText="1"/>
    </xf>
    <xf numFmtId="0" fontId="42" fillId="0" borderId="46" xfId="49" applyFont="1" applyBorder="1" applyAlignment="1">
      <alignment horizontal="left" vertical="top" wrapText="1"/>
    </xf>
    <xf numFmtId="0" fontId="86" fillId="0" borderId="65" xfId="49" applyFont="1" applyBorder="1" applyAlignment="1">
      <alignment horizontal="left" vertical="center" wrapText="1"/>
    </xf>
    <xf numFmtId="0" fontId="86" fillId="0" borderId="168" xfId="49" applyFont="1" applyBorder="1" applyAlignment="1">
      <alignment horizontal="left" vertical="center" wrapText="1"/>
    </xf>
    <xf numFmtId="0" fontId="86" fillId="0" borderId="173" xfId="49" applyFont="1" applyBorder="1" applyAlignment="1">
      <alignment horizontal="left" vertical="center" wrapText="1"/>
    </xf>
    <xf numFmtId="0" fontId="85" fillId="21" borderId="260" xfId="49" applyFont="1" applyFill="1" applyBorder="1" applyAlignment="1">
      <alignment horizontal="left"/>
    </xf>
    <xf numFmtId="0" fontId="65" fillId="0" borderId="14" xfId="49" applyFont="1" applyBorder="1" applyAlignment="1">
      <alignment horizontal="center" vertical="center" wrapText="1"/>
    </xf>
    <xf numFmtId="0" fontId="65" fillId="0" borderId="178" xfId="49" applyFont="1" applyBorder="1" applyAlignment="1">
      <alignment horizontal="center" vertical="center" wrapText="1"/>
    </xf>
    <xf numFmtId="0" fontId="86" fillId="21" borderId="22" xfId="49" applyFont="1" applyFill="1" applyBorder="1" applyAlignment="1">
      <alignment horizontal="left"/>
    </xf>
    <xf numFmtId="0" fontId="65" fillId="0" borderId="23" xfId="49" applyFont="1" applyBorder="1" applyAlignment="1">
      <alignment horizontal="center" vertical="center" wrapText="1"/>
    </xf>
    <xf numFmtId="0" fontId="85" fillId="21" borderId="25" xfId="49" applyFont="1" applyFill="1" applyBorder="1" applyAlignment="1">
      <alignment horizontal="left" vertical="top" wrapText="1"/>
    </xf>
    <xf numFmtId="0" fontId="85" fillId="21" borderId="24" xfId="49" applyFont="1" applyFill="1" applyBorder="1" applyAlignment="1">
      <alignment horizontal="left" vertical="top" wrapText="1"/>
    </xf>
    <xf numFmtId="0" fontId="86" fillId="0" borderId="65" xfId="49" applyFont="1" applyBorder="1" applyAlignment="1">
      <alignment horizontal="left" vertical="top" wrapText="1"/>
    </xf>
    <xf numFmtId="0" fontId="86" fillId="0" borderId="21" xfId="49" applyFont="1" applyBorder="1" applyAlignment="1">
      <alignment horizontal="left" vertical="top" wrapText="1"/>
    </xf>
    <xf numFmtId="0" fontId="86" fillId="0" borderId="168" xfId="49" applyFont="1" applyBorder="1" applyAlignment="1">
      <alignment horizontal="left" vertical="top" wrapText="1"/>
    </xf>
    <xf numFmtId="49" fontId="73" fillId="23" borderId="252" xfId="50" applyNumberFormat="1" applyFont="1" applyFill="1" applyBorder="1" applyAlignment="1"/>
    <xf numFmtId="0" fontId="71" fillId="23" borderId="309" xfId="50" applyFont="1" applyFill="1" applyBorder="1" applyAlignment="1"/>
    <xf numFmtId="0" fontId="71" fillId="23" borderId="250" xfId="50" applyFont="1" applyFill="1" applyBorder="1" applyAlignment="1"/>
    <xf numFmtId="0" fontId="71" fillId="23" borderId="249" xfId="50" applyFont="1" applyFill="1" applyBorder="1" applyAlignment="1"/>
    <xf numFmtId="0" fontId="54" fillId="0" borderId="256" xfId="50" applyNumberFormat="1" applyFont="1" applyFill="1" applyBorder="1" applyAlignment="1">
      <alignment horizontal="center" wrapText="1"/>
    </xf>
    <xf numFmtId="0" fontId="71" fillId="0" borderId="254" xfId="50" applyFont="1" applyFill="1" applyBorder="1" applyAlignment="1"/>
    <xf numFmtId="0" fontId="71" fillId="0" borderId="253" xfId="50" applyFont="1" applyFill="1" applyBorder="1" applyAlignment="1"/>
    <xf numFmtId="0" fontId="54" fillId="0" borderId="113" xfId="50" applyNumberFormat="1" applyFont="1" applyFill="1" applyBorder="1" applyAlignment="1">
      <alignment horizontal="center" wrapText="1"/>
    </xf>
    <xf numFmtId="0" fontId="71" fillId="0" borderId="97" xfId="50" applyFont="1" applyFill="1" applyBorder="1" applyAlignment="1"/>
    <xf numFmtId="0" fontId="71" fillId="0" borderId="96" xfId="50" applyFont="1" applyFill="1" applyBorder="1" applyAlignment="1"/>
    <xf numFmtId="49" fontId="54" fillId="23" borderId="95" xfId="50" applyNumberFormat="1" applyFont="1" applyFill="1" applyBorder="1" applyAlignment="1"/>
    <xf numFmtId="0" fontId="71" fillId="23" borderId="325" xfId="50" applyFont="1" applyFill="1" applyBorder="1" applyAlignment="1"/>
    <xf numFmtId="0" fontId="71" fillId="23" borderId="91" xfId="50" applyFont="1" applyFill="1" applyBorder="1" applyAlignment="1"/>
    <xf numFmtId="0" fontId="71" fillId="23" borderId="90" xfId="50" applyFont="1" applyFill="1" applyBorder="1" applyAlignment="1"/>
    <xf numFmtId="49" fontId="54" fillId="0" borderId="115" xfId="50" applyNumberFormat="1" applyFont="1" applyFill="1" applyBorder="1" applyAlignment="1">
      <alignment horizontal="center" wrapText="1"/>
    </xf>
    <xf numFmtId="0" fontId="71" fillId="0" borderId="91" xfId="50" applyFont="1" applyFill="1" applyBorder="1" applyAlignment="1"/>
    <xf numFmtId="0" fontId="71" fillId="0" borderId="90" xfId="50" applyFont="1" applyFill="1" applyBorder="1" applyAlignment="1"/>
    <xf numFmtId="49" fontId="73" fillId="23" borderId="257" xfId="50" applyNumberFormat="1" applyFont="1" applyFill="1" applyBorder="1" applyAlignment="1">
      <alignment vertical="top" wrapText="1"/>
    </xf>
    <xf numFmtId="0" fontId="71" fillId="23" borderId="311" xfId="50" applyFont="1" applyFill="1" applyBorder="1" applyAlignment="1"/>
    <xf numFmtId="0" fontId="71" fillId="23" borderId="326" xfId="50" applyFont="1" applyFill="1" applyBorder="1" applyAlignment="1"/>
    <xf numFmtId="0" fontId="71" fillId="23" borderId="327" xfId="50" applyFont="1" applyFill="1" applyBorder="1" applyAlignment="1"/>
    <xf numFmtId="0" fontId="71" fillId="23" borderId="142" xfId="50" applyFont="1" applyFill="1" applyBorder="1" applyAlignment="1"/>
    <xf numFmtId="0" fontId="71" fillId="23" borderId="313" xfId="50" applyFont="1" applyFill="1" applyBorder="1" applyAlignment="1"/>
    <xf numFmtId="0" fontId="71" fillId="23" borderId="324" xfId="50" applyFont="1" applyFill="1" applyBorder="1" applyAlignment="1"/>
    <xf numFmtId="49" fontId="54" fillId="0" borderId="328" xfId="50" applyNumberFormat="1" applyFont="1" applyFill="1" applyBorder="1" applyAlignment="1">
      <alignment horizontal="left" vertical="top" wrapText="1"/>
    </xf>
    <xf numFmtId="0" fontId="54" fillId="0" borderId="326" xfId="50" applyFont="1" applyFill="1" applyBorder="1" applyAlignment="1">
      <alignment horizontal="left" vertical="top" wrapText="1"/>
    </xf>
    <xf numFmtId="0" fontId="54" fillId="0" borderId="327" xfId="50" applyFont="1" applyFill="1" applyBorder="1" applyAlignment="1">
      <alignment horizontal="left" vertical="top" wrapText="1"/>
    </xf>
    <xf numFmtId="0" fontId="54" fillId="0" borderId="323" xfId="50" applyFont="1" applyFill="1" applyBorder="1" applyAlignment="1">
      <alignment horizontal="left" vertical="top" wrapText="1"/>
    </xf>
    <xf numFmtId="0" fontId="54" fillId="0" borderId="313" xfId="50" applyFont="1" applyFill="1" applyBorder="1" applyAlignment="1">
      <alignment horizontal="left" vertical="top" wrapText="1"/>
    </xf>
    <xf numFmtId="0" fontId="54" fillId="0" borderId="324" xfId="50" applyFont="1" applyFill="1" applyBorder="1" applyAlignment="1">
      <alignment horizontal="left" vertical="top" wrapText="1"/>
    </xf>
    <xf numFmtId="0" fontId="71" fillId="23" borderId="321" xfId="50" applyFont="1" applyFill="1" applyBorder="1" applyAlignment="1"/>
    <xf numFmtId="0" fontId="71" fillId="23" borderId="315" xfId="50" applyFont="1" applyFill="1" applyBorder="1" applyAlignment="1"/>
    <xf numFmtId="0" fontId="71" fillId="23" borderId="322" xfId="50" applyFont="1" applyFill="1" applyBorder="1" applyAlignment="1"/>
    <xf numFmtId="0" fontId="71" fillId="23" borderId="83" xfId="50" applyFont="1" applyFill="1" applyBorder="1" applyAlignment="1"/>
    <xf numFmtId="0" fontId="71" fillId="23" borderId="323" xfId="50" applyFont="1" applyFill="1" applyBorder="1" applyAlignment="1"/>
    <xf numFmtId="49" fontId="54" fillId="0" borderId="256" xfId="50" applyNumberFormat="1" applyFont="1" applyFill="1" applyBorder="1" applyAlignment="1">
      <alignment vertical="top" wrapText="1"/>
    </xf>
    <xf numFmtId="0" fontId="71" fillId="0" borderId="254" xfId="50" applyFont="1" applyFill="1" applyBorder="1" applyAlignment="1">
      <alignment vertical="top"/>
    </xf>
    <xf numFmtId="0" fontId="71" fillId="0" borderId="253" xfId="50" applyFont="1" applyFill="1" applyBorder="1" applyAlignment="1">
      <alignment vertical="top"/>
    </xf>
    <xf numFmtId="49" fontId="54" fillId="0" borderId="113" xfId="50" applyNumberFormat="1" applyFont="1" applyFill="1" applyBorder="1" applyAlignment="1">
      <alignment vertical="top" wrapText="1"/>
    </xf>
    <xf numFmtId="0" fontId="71" fillId="0" borderId="97" xfId="50" applyFont="1" applyFill="1" applyBorder="1" applyAlignment="1">
      <alignment vertical="top"/>
    </xf>
    <xf numFmtId="0" fontId="71" fillId="0" borderId="96" xfId="50" applyFont="1" applyFill="1" applyBorder="1" applyAlignment="1">
      <alignment vertical="top"/>
    </xf>
    <xf numFmtId="49" fontId="54" fillId="0" borderId="115" xfId="50" applyNumberFormat="1" applyFont="1" applyFill="1" applyBorder="1" applyAlignment="1">
      <alignment vertical="top" wrapText="1"/>
    </xf>
    <xf numFmtId="0" fontId="71" fillId="0" borderId="91" xfId="50" applyFont="1" applyFill="1" applyBorder="1" applyAlignment="1">
      <alignment vertical="top"/>
    </xf>
    <xf numFmtId="0" fontId="71" fillId="0" borderId="90" xfId="50" applyFont="1" applyFill="1" applyBorder="1" applyAlignment="1">
      <alignment vertical="top"/>
    </xf>
    <xf numFmtId="49" fontId="73" fillId="23" borderId="252" xfId="50" applyNumberFormat="1" applyFont="1" applyFill="1" applyBorder="1" applyAlignment="1">
      <alignment vertical="top" wrapText="1"/>
    </xf>
    <xf numFmtId="0" fontId="71" fillId="23" borderId="242" xfId="50" applyFont="1" applyFill="1" applyBorder="1" applyAlignment="1"/>
    <xf numFmtId="49" fontId="54" fillId="0" borderId="258" xfId="50" applyNumberFormat="1" applyFont="1" applyFill="1" applyBorder="1" applyAlignment="1">
      <alignment vertical="top" wrapText="1"/>
    </xf>
    <xf numFmtId="0" fontId="71" fillId="0" borderId="250" xfId="50" applyFont="1" applyFill="1" applyBorder="1" applyAlignment="1"/>
    <xf numFmtId="0" fontId="71" fillId="0" borderId="249" xfId="50" applyFont="1" applyFill="1" applyBorder="1" applyAlignment="1"/>
    <xf numFmtId="0" fontId="71" fillId="0" borderId="125" xfId="50" applyFont="1" applyFill="1" applyBorder="1" applyAlignment="1"/>
    <xf numFmtId="0" fontId="71" fillId="0" borderId="125" xfId="50" applyFont="1" applyFill="1" applyBorder="1" applyAlignment="1">
      <alignment horizontal="left" vertical="top"/>
    </xf>
    <xf numFmtId="0" fontId="54" fillId="0" borderId="98" xfId="50" applyFont="1" applyFill="1" applyBorder="1" applyAlignment="1">
      <alignment horizontal="left" vertical="top" wrapText="1"/>
    </xf>
    <xf numFmtId="0" fontId="71" fillId="0" borderId="96" xfId="50" applyFont="1" applyFill="1" applyBorder="1" applyAlignment="1">
      <alignment horizontal="left" vertical="top" wrapText="1"/>
    </xf>
    <xf numFmtId="0" fontId="71" fillId="0" borderId="259" xfId="50" applyFont="1" applyFill="1" applyBorder="1" applyAlignment="1"/>
    <xf numFmtId="0" fontId="71" fillId="0" borderId="259" xfId="50" applyFont="1" applyFill="1" applyBorder="1" applyAlignment="1">
      <alignment horizontal="left" vertical="top"/>
    </xf>
    <xf numFmtId="0" fontId="54" fillId="0" borderId="92" xfId="50" applyFont="1" applyFill="1" applyBorder="1" applyAlignment="1">
      <alignment horizontal="left" vertical="top" wrapText="1"/>
    </xf>
    <xf numFmtId="0" fontId="71" fillId="0" borderId="90" xfId="50" applyFont="1" applyFill="1" applyBorder="1" applyAlignment="1">
      <alignment horizontal="left" vertical="top" wrapText="1"/>
    </xf>
    <xf numFmtId="49" fontId="73" fillId="23" borderId="252" xfId="50" applyNumberFormat="1" applyFont="1" applyFill="1" applyBorder="1" applyAlignment="1">
      <alignment vertical="top"/>
    </xf>
    <xf numFmtId="0" fontId="71" fillId="23" borderId="309" xfId="50" applyFont="1" applyFill="1" applyBorder="1" applyAlignment="1">
      <alignment vertical="top"/>
    </xf>
    <xf numFmtId="0" fontId="71" fillId="23" borderId="250" xfId="50" applyFont="1" applyFill="1" applyBorder="1" applyAlignment="1">
      <alignment vertical="top"/>
    </xf>
    <xf numFmtId="0" fontId="71" fillId="23" borderId="310" xfId="50" applyFont="1" applyFill="1" applyBorder="1" applyAlignment="1">
      <alignment vertical="top"/>
    </xf>
    <xf numFmtId="49" fontId="73" fillId="23" borderId="317" xfId="50" applyNumberFormat="1" applyFont="1" applyFill="1" applyBorder="1" applyAlignment="1">
      <alignment horizontal="center" vertical="top" wrapText="1"/>
    </xf>
    <xf numFmtId="0" fontId="71" fillId="23" borderId="213" xfId="50" applyFont="1" applyFill="1" applyBorder="1" applyAlignment="1">
      <alignment vertical="top"/>
    </xf>
    <xf numFmtId="0" fontId="71" fillId="23" borderId="242" xfId="50" applyFont="1" applyFill="1" applyBorder="1" applyAlignment="1">
      <alignment vertical="top"/>
    </xf>
    <xf numFmtId="49" fontId="54" fillId="0" borderId="83" xfId="50" applyNumberFormat="1" applyFont="1" applyFill="1" applyBorder="1" applyAlignment="1">
      <alignment vertical="top" wrapText="1"/>
    </xf>
    <xf numFmtId="0" fontId="71" fillId="0" borderId="82" xfId="50" applyFont="1" applyFill="1" applyBorder="1" applyAlignment="1"/>
    <xf numFmtId="0" fontId="71" fillId="0" borderId="318" xfId="50" applyFont="1" applyFill="1" applyBorder="1" applyAlignment="1"/>
    <xf numFmtId="49" fontId="54" fillId="0" borderId="255" xfId="50" applyNumberFormat="1" applyFont="1" applyFill="1" applyBorder="1" applyAlignment="1">
      <alignment horizontal="center" vertical="top" wrapText="1"/>
    </xf>
    <xf numFmtId="0" fontId="71" fillId="0" borderId="318" xfId="50" applyFont="1" applyFill="1" applyBorder="1" applyAlignment="1">
      <alignment horizontal="left" vertical="top"/>
    </xf>
    <xf numFmtId="0" fontId="54" fillId="0" borderId="255" xfId="50" applyFont="1" applyFill="1" applyBorder="1" applyAlignment="1">
      <alignment horizontal="left" vertical="top" wrapText="1"/>
    </xf>
    <xf numFmtId="0" fontId="71" fillId="0" borderId="253" xfId="50" applyFont="1" applyFill="1" applyBorder="1" applyAlignment="1">
      <alignment horizontal="left" vertical="top" wrapText="1"/>
    </xf>
    <xf numFmtId="0" fontId="71" fillId="23" borderId="310" xfId="50" applyFont="1" applyFill="1" applyBorder="1" applyAlignment="1"/>
    <xf numFmtId="49" fontId="54" fillId="0" borderId="251" xfId="50" applyNumberFormat="1" applyFont="1" applyFill="1" applyBorder="1" applyAlignment="1">
      <alignment vertical="top" wrapText="1"/>
    </xf>
    <xf numFmtId="49" fontId="73" fillId="23" borderId="252" xfId="50" applyNumberFormat="1" applyFont="1" applyFill="1" applyBorder="1" applyAlignment="1">
      <alignment horizontal="left" vertical="top"/>
    </xf>
    <xf numFmtId="0" fontId="73" fillId="23" borderId="214" xfId="50" applyFont="1" applyFill="1" applyBorder="1" applyAlignment="1">
      <alignment horizontal="left" vertical="top"/>
    </xf>
    <xf numFmtId="0" fontId="73" fillId="23" borderId="242" xfId="50" applyFont="1" applyFill="1" applyBorder="1" applyAlignment="1">
      <alignment horizontal="left" vertical="top"/>
    </xf>
    <xf numFmtId="49" fontId="54" fillId="0" borderId="83" xfId="50" applyNumberFormat="1" applyFont="1" applyFill="1" applyBorder="1" applyAlignment="1">
      <alignment vertical="top"/>
    </xf>
    <xf numFmtId="49" fontId="73" fillId="23" borderId="257" xfId="50" applyNumberFormat="1" applyFont="1" applyFill="1" applyBorder="1" applyAlignment="1">
      <alignment vertical="top"/>
    </xf>
    <xf numFmtId="0" fontId="71" fillId="23" borderId="312" xfId="50" applyFont="1" applyFill="1" applyBorder="1" applyAlignment="1"/>
    <xf numFmtId="0" fontId="71" fillId="23" borderId="82" xfId="50" applyFont="1" applyFill="1" applyBorder="1" applyAlignment="1"/>
    <xf numFmtId="0" fontId="71" fillId="23" borderId="316" xfId="50" applyFont="1" applyFill="1" applyBorder="1" applyAlignment="1"/>
    <xf numFmtId="49" fontId="54" fillId="0" borderId="255" xfId="50" applyNumberFormat="1" applyFont="1" applyFill="1" applyBorder="1" applyAlignment="1">
      <alignment vertical="top" wrapText="1"/>
    </xf>
    <xf numFmtId="0" fontId="71" fillId="23" borderId="314" xfId="50" applyFont="1" applyFill="1" applyBorder="1" applyAlignment="1"/>
    <xf numFmtId="49" fontId="54" fillId="0" borderId="92" xfId="50" applyNumberFormat="1" applyFont="1" applyFill="1" applyBorder="1" applyAlignment="1">
      <alignment vertical="top" wrapText="1"/>
    </xf>
    <xf numFmtId="49" fontId="73" fillId="23" borderId="252" xfId="50" applyNumberFormat="1" applyFont="1" applyFill="1" applyBorder="1" applyAlignment="1">
      <alignment horizontal="center" vertical="center" wrapText="1"/>
    </xf>
    <xf numFmtId="0" fontId="71" fillId="23" borderId="309" xfId="50" applyFont="1" applyFill="1" applyBorder="1" applyAlignment="1">
      <alignment vertical="center"/>
    </xf>
    <xf numFmtId="0" fontId="71" fillId="23" borderId="250" xfId="50" applyFont="1" applyFill="1" applyBorder="1" applyAlignment="1">
      <alignment vertical="center"/>
    </xf>
    <xf numFmtId="0" fontId="71" fillId="23" borderId="249" xfId="50" applyFont="1" applyFill="1" applyBorder="1" applyAlignment="1">
      <alignment vertical="center"/>
    </xf>
    <xf numFmtId="0" fontId="71" fillId="0" borderId="83" xfId="50" applyFont="1" applyFill="1" applyBorder="1" applyAlignment="1"/>
    <xf numFmtId="49" fontId="73" fillId="23" borderId="252" xfId="50" applyNumberFormat="1" applyFont="1" applyFill="1" applyBorder="1" applyAlignment="1">
      <alignment vertical="center"/>
    </xf>
    <xf numFmtId="0" fontId="54" fillId="0" borderId="258" xfId="50" applyNumberFormat="1" applyFont="1" applyFill="1" applyBorder="1" applyAlignment="1">
      <alignment horizontal="center"/>
    </xf>
    <xf numFmtId="49" fontId="54" fillId="0" borderId="258" xfId="50" applyNumberFormat="1" applyFont="1" applyFill="1" applyBorder="1" applyAlignment="1">
      <alignment horizontal="center"/>
    </xf>
    <xf numFmtId="0" fontId="71" fillId="0" borderId="249" xfId="50" applyFont="1" applyFill="1" applyBorder="1" applyAlignment="1">
      <alignment vertical="center"/>
    </xf>
    <xf numFmtId="0" fontId="71" fillId="0" borderId="250" xfId="50" applyFont="1" applyFill="1" applyBorder="1" applyAlignment="1">
      <alignment vertical="center"/>
    </xf>
    <xf numFmtId="49" fontId="54" fillId="0" borderId="258" xfId="50" applyNumberFormat="1" applyFont="1" applyFill="1" applyBorder="1" applyAlignment="1">
      <alignment horizontal="center" wrapText="1"/>
    </xf>
    <xf numFmtId="0" fontId="71" fillId="0" borderId="249" xfId="50" applyFont="1" applyFill="1" applyBorder="1" applyAlignment="1">
      <alignment horizontal="center" vertical="center"/>
    </xf>
    <xf numFmtId="0" fontId="14" fillId="0" borderId="204" xfId="43" applyFont="1" applyBorder="1" applyAlignment="1">
      <alignment horizontal="left" vertical="top" wrapText="1"/>
    </xf>
    <xf numFmtId="0" fontId="15" fillId="0" borderId="203" xfId="43" applyFont="1" applyBorder="1" applyAlignment="1">
      <alignment horizontal="left" vertical="top" wrapText="1"/>
    </xf>
    <xf numFmtId="0" fontId="15" fillId="0" borderId="202" xfId="43" applyFont="1" applyBorder="1" applyAlignment="1">
      <alignment horizontal="left" vertical="top" wrapText="1"/>
    </xf>
    <xf numFmtId="0" fontId="14" fillId="0" borderId="207" xfId="43" applyFont="1" applyBorder="1" applyAlignment="1">
      <alignment horizontal="left" vertical="top" wrapText="1"/>
    </xf>
    <xf numFmtId="0" fontId="15" fillId="0" borderId="206" xfId="43" applyFont="1" applyBorder="1" applyAlignment="1">
      <alignment horizontal="left" vertical="top" wrapText="1"/>
    </xf>
    <xf numFmtId="0" fontId="15" fillId="0" borderId="205" xfId="43" applyFont="1" applyBorder="1" applyAlignment="1">
      <alignment horizontal="left" vertical="top" wrapText="1"/>
    </xf>
    <xf numFmtId="0" fontId="65" fillId="0" borderId="282" xfId="0" applyFont="1" applyBorder="1" applyAlignment="1">
      <alignment horizontal="left" vertical="top" wrapText="1"/>
    </xf>
    <xf numFmtId="0" fontId="14" fillId="0" borderId="282" xfId="43" applyFont="1" applyBorder="1" applyAlignment="1">
      <alignment horizontal="left" vertical="top" wrapText="1"/>
    </xf>
    <xf numFmtId="0" fontId="15" fillId="0" borderId="45" xfId="43" applyFont="1" applyBorder="1" applyAlignment="1">
      <alignment horizontal="left" vertical="top" wrapText="1"/>
    </xf>
    <xf numFmtId="0" fontId="15" fillId="0" borderId="46" xfId="43" applyFont="1" applyBorder="1" applyAlignment="1">
      <alignment horizontal="left" vertical="top" wrapText="1"/>
    </xf>
    <xf numFmtId="0" fontId="15" fillId="0" borderId="66" xfId="43" applyFont="1" applyBorder="1" applyAlignment="1">
      <alignment horizontal="left" vertical="top"/>
    </xf>
    <xf numFmtId="0" fontId="15" fillId="0" borderId="65" xfId="43" applyFont="1" applyBorder="1" applyAlignment="1">
      <alignment horizontal="left" vertical="top"/>
    </xf>
    <xf numFmtId="0" fontId="15" fillId="0" borderId="170" xfId="43" applyFont="1" applyBorder="1" applyAlignment="1">
      <alignment horizontal="left" vertical="top" wrapText="1"/>
    </xf>
    <xf numFmtId="0" fontId="15" fillId="0" borderId="169" xfId="43" applyFont="1" applyBorder="1" applyAlignment="1">
      <alignment horizontal="left" vertical="top" wrapText="1"/>
    </xf>
    <xf numFmtId="0" fontId="15" fillId="0" borderId="168" xfId="43" applyFont="1" applyBorder="1" applyAlignment="1">
      <alignment horizontal="left" vertical="top" wrapText="1"/>
    </xf>
    <xf numFmtId="0" fontId="79" fillId="0" borderId="34" xfId="0" applyFont="1" applyBorder="1" applyAlignment="1">
      <alignment horizontal="left" vertical="top" wrapText="1"/>
    </xf>
    <xf numFmtId="0" fontId="94" fillId="0" borderId="34" xfId="0" applyFont="1" applyBorder="1" applyAlignment="1">
      <alignment horizontal="left" vertical="top" wrapText="1"/>
    </xf>
    <xf numFmtId="0" fontId="94" fillId="0" borderId="35" xfId="0" applyFont="1" applyBorder="1" applyAlignment="1">
      <alignment horizontal="left" vertical="top" wrapText="1"/>
    </xf>
    <xf numFmtId="0" fontId="15" fillId="0" borderId="16" xfId="43" applyFont="1" applyBorder="1" applyAlignment="1">
      <alignment horizontal="left" vertical="top" wrapText="1"/>
    </xf>
    <xf numFmtId="0" fontId="15" fillId="0" borderId="17" xfId="43" applyFont="1" applyBorder="1" applyAlignment="1">
      <alignment horizontal="left" vertical="top" wrapText="1"/>
    </xf>
    <xf numFmtId="0" fontId="65" fillId="0" borderId="27" xfId="43" applyFont="1" applyBorder="1" applyAlignment="1">
      <alignment horizontal="left" vertical="top" wrapText="1"/>
    </xf>
    <xf numFmtId="0" fontId="65" fillId="0" borderId="14" xfId="43" applyFont="1" applyBorder="1" applyAlignment="1">
      <alignment horizontal="left" vertical="top" wrapText="1"/>
    </xf>
    <xf numFmtId="0" fontId="65" fillId="0" borderId="170" xfId="43" applyFont="1" applyBorder="1" applyAlignment="1">
      <alignment horizontal="left" vertical="top" wrapText="1"/>
    </xf>
    <xf numFmtId="0" fontId="65" fillId="0" borderId="169" xfId="43" applyFont="1" applyBorder="1" applyAlignment="1">
      <alignment horizontal="left" vertical="top" wrapText="1"/>
    </xf>
    <xf numFmtId="0" fontId="65" fillId="0" borderId="168" xfId="43" applyFont="1" applyBorder="1" applyAlignment="1">
      <alignment horizontal="left" vertical="top" wrapText="1"/>
    </xf>
    <xf numFmtId="0" fontId="4" fillId="0" borderId="182" xfId="43" applyFont="1" applyBorder="1" applyAlignment="1">
      <alignment horizontal="left" vertical="top" wrapText="1"/>
    </xf>
    <xf numFmtId="0" fontId="15" fillId="0" borderId="174" xfId="43" applyFont="1" applyBorder="1" applyAlignment="1">
      <alignment horizontal="left" vertical="top" wrapText="1"/>
    </xf>
    <xf numFmtId="0" fontId="15" fillId="0" borderId="173" xfId="43" applyFont="1" applyBorder="1" applyAlignment="1">
      <alignment horizontal="left" vertical="top" wrapText="1"/>
    </xf>
    <xf numFmtId="0" fontId="79" fillId="0" borderId="35" xfId="0" applyFont="1" applyBorder="1" applyAlignment="1">
      <alignment horizontal="left" vertical="top" wrapText="1"/>
    </xf>
    <xf numFmtId="0" fontId="4" fillId="0" borderId="16" xfId="43" applyFont="1" applyBorder="1" applyAlignment="1">
      <alignment horizontal="left" vertical="top" wrapText="1"/>
    </xf>
    <xf numFmtId="0" fontId="4" fillId="0" borderId="27" xfId="43" applyFont="1" applyBorder="1" applyAlignment="1">
      <alignment horizontal="left" vertical="top" wrapText="1"/>
    </xf>
    <xf numFmtId="0" fontId="15" fillId="0" borderId="27" xfId="43" applyFont="1" applyBorder="1" applyAlignment="1">
      <alignment horizontal="left" vertical="top" wrapText="1"/>
    </xf>
    <xf numFmtId="0" fontId="15" fillId="0" borderId="14" xfId="43" applyFont="1" applyBorder="1" applyAlignment="1">
      <alignment horizontal="left" vertical="top" wrapText="1"/>
    </xf>
    <xf numFmtId="0" fontId="55" fillId="0" borderId="36" xfId="43" applyFont="1" applyBorder="1" applyAlignment="1">
      <alignment vertical="top" wrapText="1"/>
    </xf>
    <xf numFmtId="0" fontId="55" fillId="0" borderId="15" xfId="43" applyFont="1" applyBorder="1" applyAlignment="1">
      <alignment vertical="top" wrapText="1"/>
    </xf>
    <xf numFmtId="0" fontId="55" fillId="0" borderId="170" xfId="43" applyFont="1" applyBorder="1" applyAlignment="1">
      <alignment vertical="top" wrapText="1"/>
    </xf>
    <xf numFmtId="0" fontId="55" fillId="0" borderId="179" xfId="43" applyFont="1" applyBorder="1" applyAlignment="1">
      <alignment vertical="top" wrapText="1"/>
    </xf>
    <xf numFmtId="0" fontId="55" fillId="0" borderId="182" xfId="43" applyFont="1" applyBorder="1" applyAlignment="1">
      <alignment vertical="top" wrapText="1"/>
    </xf>
    <xf numFmtId="0" fontId="55" fillId="0" borderId="185" xfId="43" applyFont="1" applyBorder="1" applyAlignment="1">
      <alignment vertical="top" wrapText="1"/>
    </xf>
    <xf numFmtId="0" fontId="55" fillId="0" borderId="192" xfId="43" applyFont="1" applyBorder="1" applyAlignment="1">
      <alignment horizontal="left" vertical="top" wrapText="1"/>
    </xf>
    <xf numFmtId="0" fontId="55" fillId="0" borderId="285" xfId="43" applyFont="1" applyBorder="1" applyAlignment="1">
      <alignment horizontal="left" vertical="top" wrapText="1"/>
    </xf>
    <xf numFmtId="0" fontId="55" fillId="0" borderId="40" xfId="0" applyFont="1" applyBorder="1" applyAlignment="1">
      <alignment horizontal="left" vertical="top" wrapText="1"/>
    </xf>
    <xf numFmtId="0" fontId="55" fillId="0" borderId="41" xfId="0" applyFont="1" applyBorder="1" applyAlignment="1">
      <alignment horizontal="left" vertical="top" wrapText="1"/>
    </xf>
    <xf numFmtId="0" fontId="55" fillId="0" borderId="168" xfId="43" applyFont="1" applyBorder="1" applyAlignment="1">
      <alignment horizontal="center" vertical="top" wrapText="1"/>
    </xf>
    <xf numFmtId="0" fontId="15" fillId="0" borderId="204" xfId="43" applyFont="1" applyBorder="1" applyAlignment="1">
      <alignment horizontal="left" vertical="top" wrapText="1"/>
    </xf>
    <xf numFmtId="0" fontId="15" fillId="0" borderId="207" xfId="43" applyFont="1" applyBorder="1" applyAlignment="1">
      <alignment horizontal="left" vertical="top" wrapText="1"/>
    </xf>
    <xf numFmtId="0" fontId="59" fillId="0" borderId="68" xfId="43" applyFont="1" applyBorder="1" applyAlignment="1">
      <alignment horizontal="left" vertical="top" wrapText="1"/>
    </xf>
    <xf numFmtId="0" fontId="59" fillId="0" borderId="0" xfId="43" applyFont="1" applyBorder="1" applyAlignment="1">
      <alignment horizontal="left" vertical="top" wrapText="1"/>
    </xf>
    <xf numFmtId="0" fontId="10" fillId="0" borderId="16" xfId="43" applyFont="1" applyBorder="1" applyAlignment="1">
      <alignment horizontal="left" vertical="top" wrapText="1"/>
    </xf>
    <xf numFmtId="0" fontId="10" fillId="0" borderId="170" xfId="43" applyFont="1" applyBorder="1" applyAlignment="1">
      <alignment horizontal="left" vertical="top" wrapText="1"/>
    </xf>
    <xf numFmtId="0" fontId="55" fillId="0" borderId="171" xfId="43" applyFont="1" applyBorder="1" applyAlignment="1">
      <alignment horizontal="center" vertical="top" wrapText="1"/>
    </xf>
    <xf numFmtId="0" fontId="12" fillId="0" borderId="204" xfId="43" applyFont="1" applyBorder="1" applyAlignment="1">
      <alignment horizontal="left" vertical="top" wrapText="1"/>
    </xf>
    <xf numFmtId="0" fontId="12" fillId="0" borderId="203" xfId="43" applyFont="1" applyBorder="1" applyAlignment="1">
      <alignment horizontal="left" vertical="top" wrapText="1"/>
    </xf>
    <xf numFmtId="0" fontId="12" fillId="0" borderId="202" xfId="43" applyFont="1" applyBorder="1" applyAlignment="1">
      <alignment horizontal="left" vertical="top" wrapText="1"/>
    </xf>
    <xf numFmtId="0" fontId="12" fillId="0" borderId="207" xfId="43" applyFont="1" applyBorder="1" applyAlignment="1">
      <alignment horizontal="left" vertical="top" wrapText="1"/>
    </xf>
    <xf numFmtId="0" fontId="12" fillId="0" borderId="206" xfId="43" applyFont="1" applyBorder="1" applyAlignment="1">
      <alignment horizontal="left" vertical="top" wrapText="1"/>
    </xf>
    <xf numFmtId="0" fontId="12" fillId="0" borderId="205" xfId="43" applyFont="1" applyBorder="1" applyAlignment="1">
      <alignment horizontal="left" vertical="top" wrapText="1"/>
    </xf>
    <xf numFmtId="0" fontId="12" fillId="0" borderId="282" xfId="43" applyFont="1" applyBorder="1" applyAlignment="1">
      <alignment horizontal="left" vertical="top" wrapText="1"/>
    </xf>
    <xf numFmtId="0" fontId="12" fillId="0" borderId="45" xfId="43" applyFont="1" applyBorder="1" applyAlignment="1">
      <alignment horizontal="left" vertical="top" wrapText="1"/>
    </xf>
    <xf numFmtId="0" fontId="12" fillId="0" borderId="46" xfId="43" applyFont="1" applyBorder="1" applyAlignment="1">
      <alignment horizontal="left" vertical="top" wrapText="1"/>
    </xf>
    <xf numFmtId="0" fontId="55" fillId="0" borderId="165" xfId="43" applyFont="1" applyBorder="1" applyAlignment="1">
      <alignment horizontal="center" vertical="top" wrapText="1"/>
    </xf>
    <xf numFmtId="0" fontId="55" fillId="0" borderId="166" xfId="43" applyFont="1" applyBorder="1" applyAlignment="1">
      <alignment horizontal="center" vertical="top" wrapText="1"/>
    </xf>
    <xf numFmtId="0" fontId="55" fillId="0" borderId="166" xfId="43" applyFont="1" applyBorder="1" applyAlignment="1">
      <alignment horizontal="left" vertical="top" wrapText="1"/>
    </xf>
    <xf numFmtId="0" fontId="10" fillId="0" borderId="33" xfId="43" applyFont="1" applyBorder="1" applyAlignment="1">
      <alignment horizontal="left" vertical="top" wrapText="1"/>
    </xf>
    <xf numFmtId="0" fontId="12" fillId="0" borderId="66" xfId="43" applyFont="1" applyBorder="1" applyAlignment="1">
      <alignment horizontal="left" vertical="top"/>
    </xf>
    <xf numFmtId="0" fontId="12" fillId="0" borderId="65" xfId="43" applyFont="1" applyBorder="1" applyAlignment="1">
      <alignment horizontal="left" vertical="top"/>
    </xf>
    <xf numFmtId="0" fontId="12" fillId="0" borderId="16" xfId="43" applyFont="1" applyBorder="1" applyAlignment="1">
      <alignment horizontal="left" vertical="top" wrapText="1"/>
    </xf>
    <xf numFmtId="0" fontId="12" fillId="0" borderId="17" xfId="43" applyFont="1" applyBorder="1" applyAlignment="1">
      <alignment horizontal="left" vertical="top" wrapText="1"/>
    </xf>
    <xf numFmtId="0" fontId="10" fillId="0" borderId="27" xfId="43" applyFont="1" applyBorder="1" applyAlignment="1">
      <alignment horizontal="left" vertical="top" wrapText="1"/>
    </xf>
    <xf numFmtId="0" fontId="12" fillId="0" borderId="27" xfId="43" applyFont="1" applyBorder="1" applyAlignment="1">
      <alignment horizontal="left" vertical="top" wrapText="1"/>
    </xf>
    <xf numFmtId="0" fontId="12" fillId="0" borderId="14" xfId="43" applyFont="1" applyBorder="1" applyAlignment="1">
      <alignment horizontal="left" vertical="top" wrapText="1"/>
    </xf>
    <xf numFmtId="0" fontId="10" fillId="0" borderId="182" xfId="43" applyFont="1" applyBorder="1" applyAlignment="1">
      <alignment horizontal="left" vertical="top" wrapText="1"/>
    </xf>
    <xf numFmtId="0" fontId="12" fillId="0" borderId="174" xfId="43" applyFont="1" applyBorder="1" applyAlignment="1">
      <alignment horizontal="left" vertical="top" wrapText="1"/>
    </xf>
    <xf numFmtId="0" fontId="12" fillId="0" borderId="173" xfId="43" applyFont="1" applyBorder="1" applyAlignment="1">
      <alignment horizontal="left" vertical="top" wrapText="1"/>
    </xf>
    <xf numFmtId="0" fontId="11" fillId="0" borderId="282" xfId="43" applyFont="1" applyBorder="1" applyAlignment="1">
      <alignment horizontal="left" vertical="top" wrapText="1"/>
    </xf>
    <xf numFmtId="0" fontId="11" fillId="0" borderId="204" xfId="43" applyFont="1" applyBorder="1" applyAlignment="1">
      <alignment horizontal="left" vertical="top" wrapText="1"/>
    </xf>
    <xf numFmtId="0" fontId="11" fillId="0" borderId="207" xfId="43" applyFont="1" applyBorder="1" applyAlignment="1">
      <alignment horizontal="left" vertical="top" wrapText="1"/>
    </xf>
    <xf numFmtId="0" fontId="9" fillId="0" borderId="33" xfId="43" applyFont="1" applyBorder="1" applyAlignment="1">
      <alignment horizontal="left" vertical="top" wrapText="1"/>
    </xf>
    <xf numFmtId="0" fontId="9" fillId="0" borderId="170" xfId="43" applyFont="1" applyBorder="1" applyAlignment="1">
      <alignment horizontal="left" vertical="top" wrapText="1"/>
    </xf>
    <xf numFmtId="0" fontId="9" fillId="0" borderId="16" xfId="43" applyFont="1" applyBorder="1" applyAlignment="1">
      <alignment horizontal="left" vertical="top" wrapText="1"/>
    </xf>
    <xf numFmtId="0" fontId="9" fillId="0" borderId="27" xfId="43" applyFont="1" applyBorder="1" applyAlignment="1">
      <alignment horizontal="left" vertical="top" wrapText="1"/>
    </xf>
    <xf numFmtId="0" fontId="9" fillId="0" borderId="182" xfId="43" applyFont="1" applyBorder="1" applyAlignment="1">
      <alignment horizontal="left" vertical="top" wrapText="1"/>
    </xf>
    <xf numFmtId="0" fontId="57" fillId="20" borderId="306" xfId="43" applyFont="1" applyFill="1" applyBorder="1" applyAlignment="1">
      <alignment horizontal="left" vertical="center"/>
    </xf>
    <xf numFmtId="0" fontId="55" fillId="0" borderId="305" xfId="43" applyBorder="1" applyAlignment="1">
      <alignment horizontal="center" vertical="center"/>
    </xf>
    <xf numFmtId="0" fontId="55" fillId="0" borderId="306" xfId="43" applyBorder="1" applyAlignment="1">
      <alignment horizontal="center" vertical="center"/>
    </xf>
    <xf numFmtId="0" fontId="55" fillId="0" borderId="305" xfId="43" applyFont="1" applyBorder="1" applyAlignment="1">
      <alignment horizontal="center" vertical="center" wrapText="1"/>
    </xf>
    <xf numFmtId="0" fontId="55" fillId="0" borderId="329" xfId="43" applyBorder="1" applyAlignment="1">
      <alignment horizontal="center" vertical="center"/>
    </xf>
    <xf numFmtId="0" fontId="3" fillId="0" borderId="16" xfId="43" applyFont="1" applyBorder="1" applyAlignment="1">
      <alignment horizontal="left" vertical="top" wrapText="1"/>
    </xf>
    <xf numFmtId="0" fontId="3" fillId="0" borderId="17" xfId="43" applyFont="1" applyBorder="1" applyAlignment="1">
      <alignment horizontal="left" vertical="top" wrapText="1"/>
    </xf>
    <xf numFmtId="0" fontId="3" fillId="0" borderId="170" xfId="43" applyFont="1" applyBorder="1" applyAlignment="1">
      <alignment horizontal="left" vertical="top" wrapText="1"/>
    </xf>
    <xf numFmtId="0" fontId="3" fillId="0" borderId="169" xfId="43" applyFont="1" applyBorder="1" applyAlignment="1">
      <alignment horizontal="left" vertical="top" wrapText="1"/>
    </xf>
    <xf numFmtId="0" fontId="3" fillId="0" borderId="168" xfId="43" applyFont="1" applyBorder="1" applyAlignment="1">
      <alignment horizontal="left" vertical="top" wrapText="1"/>
    </xf>
    <xf numFmtId="0" fontId="3" fillId="0" borderId="27" xfId="43" applyFont="1" applyBorder="1" applyAlignment="1">
      <alignment horizontal="left" vertical="top" wrapText="1"/>
    </xf>
    <xf numFmtId="0" fontId="3" fillId="0" borderId="14" xfId="43" applyFont="1" applyBorder="1" applyAlignment="1">
      <alignment horizontal="left" vertical="top" wrapText="1"/>
    </xf>
    <xf numFmtId="0" fontId="3" fillId="0" borderId="182" xfId="43" applyFont="1" applyBorder="1" applyAlignment="1">
      <alignment horizontal="left" vertical="top" wrapText="1"/>
    </xf>
    <xf numFmtId="0" fontId="3" fillId="0" borderId="174" xfId="43" applyFont="1" applyBorder="1" applyAlignment="1">
      <alignment horizontal="left" vertical="top" wrapText="1"/>
    </xf>
    <xf numFmtId="0" fontId="3" fillId="0" borderId="173" xfId="43" applyFont="1" applyBorder="1" applyAlignment="1">
      <alignment horizontal="left" vertical="top" wrapText="1"/>
    </xf>
    <xf numFmtId="0" fontId="3" fillId="0" borderId="33" xfId="43" applyFont="1" applyBorder="1" applyAlignment="1">
      <alignment horizontal="left" vertical="top" wrapText="1"/>
    </xf>
    <xf numFmtId="0" fontId="3" fillId="0" borderId="66" xfId="43" applyFont="1" applyBorder="1" applyAlignment="1">
      <alignment horizontal="left" vertical="top"/>
    </xf>
    <xf numFmtId="0" fontId="3" fillId="0" borderId="65" xfId="43" applyFont="1" applyBorder="1" applyAlignment="1">
      <alignment horizontal="left" vertical="top"/>
    </xf>
    <xf numFmtId="0" fontId="3" fillId="0" borderId="282" xfId="43" applyFont="1" applyBorder="1" applyAlignment="1">
      <alignment horizontal="left" vertical="top" wrapText="1"/>
    </xf>
    <xf numFmtId="0" fontId="3" fillId="0" borderId="306" xfId="43" applyFont="1" applyBorder="1" applyAlignment="1">
      <alignment horizontal="left" vertical="top" wrapText="1"/>
    </xf>
    <xf numFmtId="0" fontId="3" fillId="0" borderId="305" xfId="43" applyFont="1" applyBorder="1" applyAlignment="1">
      <alignment horizontal="left" vertical="top" wrapText="1"/>
    </xf>
    <xf numFmtId="0" fontId="61" fillId="0" borderId="306" xfId="48" applyFont="1" applyBorder="1" applyAlignment="1">
      <alignment horizontal="left" vertical="top" wrapText="1"/>
    </xf>
    <xf numFmtId="0" fontId="61" fillId="0" borderId="305" xfId="48" applyFont="1" applyBorder="1" applyAlignment="1">
      <alignment horizontal="left" vertical="top" wrapText="1"/>
    </xf>
    <xf numFmtId="0" fontId="3" fillId="0" borderId="32" xfId="43" applyFont="1" applyBorder="1" applyAlignment="1">
      <alignment horizontal="left" vertical="top" wrapText="1"/>
    </xf>
    <xf numFmtId="0" fontId="3" fillId="0" borderId="34" xfId="43" applyFont="1" applyBorder="1" applyAlignment="1">
      <alignment horizontal="left" vertical="top" wrapText="1"/>
    </xf>
    <xf numFmtId="0" fontId="3" fillId="0" borderId="177" xfId="43" applyFont="1" applyBorder="1" applyAlignment="1">
      <alignment horizontal="left" vertical="top" wrapText="1"/>
    </xf>
    <xf numFmtId="0" fontId="3" fillId="0" borderId="179" xfId="43" applyFont="1" applyBorder="1" applyAlignment="1">
      <alignment horizontal="left" vertical="top" wrapText="1"/>
    </xf>
    <xf numFmtId="0" fontId="3" fillId="0" borderId="75" xfId="43" applyFont="1" applyBorder="1" applyAlignment="1">
      <alignment horizontal="left" vertical="top" wrapText="1"/>
    </xf>
    <xf numFmtId="0" fontId="3" fillId="0" borderId="66" xfId="43" applyFont="1" applyBorder="1" applyAlignment="1">
      <alignment horizontal="left" vertical="top" wrapText="1"/>
    </xf>
    <xf numFmtId="0" fontId="3" fillId="0" borderId="65" xfId="43" applyFont="1" applyBorder="1" applyAlignment="1">
      <alignment horizontal="left" vertical="top" wrapText="1"/>
    </xf>
    <xf numFmtId="0" fontId="3" fillId="0" borderId="329" xfId="43" applyFont="1" applyBorder="1" applyAlignment="1">
      <alignment horizontal="left" vertical="top" wrapText="1"/>
    </xf>
    <xf numFmtId="0" fontId="3" fillId="0" borderId="175" xfId="43" applyFont="1" applyBorder="1" applyAlignment="1">
      <alignment horizontal="left" vertical="top" wrapText="1"/>
    </xf>
    <xf numFmtId="0" fontId="55" fillId="0" borderId="306" xfId="43" applyFont="1" applyBorder="1" applyAlignment="1">
      <alignment horizontal="left" vertical="top" wrapText="1"/>
    </xf>
    <xf numFmtId="0" fontId="55" fillId="0" borderId="289" xfId="43" applyBorder="1" applyAlignment="1">
      <alignment horizontal="left" vertical="top" wrapText="1"/>
    </xf>
    <xf numFmtId="0" fontId="55" fillId="0" borderId="290" xfId="43" applyBorder="1" applyAlignment="1">
      <alignment horizontal="left" vertical="top" wrapText="1"/>
    </xf>
    <xf numFmtId="0" fontId="55" fillId="0" borderId="176" xfId="43" applyBorder="1" applyAlignment="1">
      <alignment horizontal="left" vertical="top" wrapText="1"/>
    </xf>
    <xf numFmtId="0" fontId="55" fillId="0" borderId="329" xfId="43" applyBorder="1" applyAlignment="1">
      <alignment horizontal="left" vertical="top" wrapText="1"/>
    </xf>
    <xf numFmtId="0" fontId="55" fillId="0" borderId="175" xfId="43" applyBorder="1" applyAlignment="1">
      <alignment horizontal="left" vertical="top" wrapText="1"/>
    </xf>
    <xf numFmtId="0" fontId="57" fillId="20" borderId="289" xfId="43" applyFont="1" applyFill="1" applyBorder="1" applyAlignment="1">
      <alignment horizontal="left" vertical="top" wrapText="1"/>
    </xf>
    <xf numFmtId="0" fontId="57" fillId="20" borderId="329" xfId="43" applyFont="1" applyFill="1" applyBorder="1" applyAlignment="1">
      <alignment horizontal="left" vertical="top" wrapText="1"/>
    </xf>
    <xf numFmtId="0" fontId="7" fillId="0" borderId="16" xfId="43" applyFont="1" applyBorder="1" applyAlignment="1">
      <alignment horizontal="left" vertical="top" wrapText="1"/>
    </xf>
    <xf numFmtId="0" fontId="8" fillId="0" borderId="16" xfId="43" applyFont="1" applyBorder="1" applyAlignment="1">
      <alignment horizontal="left" vertical="top" wrapText="1"/>
    </xf>
    <xf numFmtId="0" fontId="8" fillId="0" borderId="17" xfId="43" applyFont="1" applyBorder="1" applyAlignment="1">
      <alignment horizontal="left" vertical="top" wrapText="1"/>
    </xf>
    <xf numFmtId="0" fontId="7" fillId="0" borderId="170" xfId="43" applyFont="1" applyBorder="1" applyAlignment="1">
      <alignment horizontal="left" vertical="top" wrapText="1"/>
    </xf>
    <xf numFmtId="0" fontId="8" fillId="0" borderId="169" xfId="43" applyFont="1" applyBorder="1" applyAlignment="1">
      <alignment horizontal="left" vertical="top" wrapText="1"/>
    </xf>
    <xf numFmtId="0" fontId="8" fillId="0" borderId="168" xfId="43" applyFont="1" applyBorder="1" applyAlignment="1">
      <alignment horizontal="left" vertical="top" wrapText="1"/>
    </xf>
    <xf numFmtId="0" fontId="65" fillId="0" borderId="282" xfId="43" applyFont="1" applyBorder="1" applyAlignment="1">
      <alignment horizontal="left" vertical="top" wrapText="1"/>
    </xf>
    <xf numFmtId="0" fontId="65" fillId="0" borderId="45" xfId="43" applyFont="1" applyBorder="1" applyAlignment="1">
      <alignment horizontal="left" vertical="top" wrapText="1"/>
    </xf>
    <xf numFmtId="0" fontId="65" fillId="0" borderId="46" xfId="43" applyFont="1" applyBorder="1" applyAlignment="1">
      <alignment horizontal="left" vertical="top" wrapText="1"/>
    </xf>
    <xf numFmtId="0" fontId="7" fillId="0" borderId="172" xfId="43" applyFont="1" applyBorder="1" applyAlignment="1">
      <alignment horizontal="left" vertical="top" wrapText="1"/>
    </xf>
    <xf numFmtId="0" fontId="8" fillId="0" borderId="171" xfId="43" applyFont="1" applyBorder="1" applyAlignment="1">
      <alignment horizontal="left" vertical="top" wrapText="1"/>
    </xf>
    <xf numFmtId="0" fontId="55" fillId="0" borderId="178" xfId="43" applyBorder="1" applyAlignment="1">
      <alignment vertical="top" wrapText="1"/>
    </xf>
    <xf numFmtId="0" fontId="7" fillId="0" borderId="27" xfId="43" applyFont="1" applyBorder="1" applyAlignment="1">
      <alignment horizontal="left" vertical="top" wrapText="1"/>
    </xf>
    <xf numFmtId="0" fontId="8" fillId="0" borderId="27" xfId="43" applyFont="1" applyBorder="1" applyAlignment="1">
      <alignment horizontal="left" vertical="top" wrapText="1"/>
    </xf>
    <xf numFmtId="0" fontId="8" fillId="0" borderId="14" xfId="43" applyFont="1" applyBorder="1" applyAlignment="1">
      <alignment horizontal="left" vertical="top" wrapText="1"/>
    </xf>
    <xf numFmtId="0" fontId="7" fillId="0" borderId="182" xfId="43" applyFont="1" applyBorder="1" applyAlignment="1">
      <alignment horizontal="left" vertical="top" wrapText="1"/>
    </xf>
    <xf numFmtId="0" fontId="8" fillId="0" borderId="174" xfId="43" applyFont="1" applyBorder="1" applyAlignment="1">
      <alignment horizontal="left" vertical="top" wrapText="1"/>
    </xf>
    <xf numFmtId="0" fontId="8" fillId="0" borderId="173" xfId="43" applyFont="1" applyBorder="1" applyAlignment="1">
      <alignment horizontal="left" vertical="top" wrapText="1"/>
    </xf>
    <xf numFmtId="0" fontId="7" fillId="0" borderId="33" xfId="43" applyFont="1" applyBorder="1" applyAlignment="1">
      <alignment horizontal="left" vertical="top" wrapText="1"/>
    </xf>
    <xf numFmtId="0" fontId="8" fillId="0" borderId="66" xfId="43" applyFont="1" applyBorder="1" applyAlignment="1">
      <alignment horizontal="left" vertical="top"/>
    </xf>
    <xf numFmtId="0" fontId="8" fillId="0" borderId="65" xfId="43" applyFont="1" applyBorder="1" applyAlignment="1">
      <alignment horizontal="left" vertical="top"/>
    </xf>
    <xf numFmtId="0" fontId="7" fillId="0" borderId="25" xfId="43" applyFont="1" applyFill="1" applyBorder="1" applyAlignment="1">
      <alignment horizontal="center" vertical="center"/>
    </xf>
    <xf numFmtId="0" fontId="7" fillId="0" borderId="45" xfId="43" applyFont="1" applyFill="1" applyBorder="1" applyAlignment="1">
      <alignment horizontal="center" vertical="center"/>
    </xf>
    <xf numFmtId="0" fontId="7" fillId="0" borderId="46" xfId="43" applyFont="1" applyFill="1" applyBorder="1" applyAlignment="1">
      <alignment horizontal="center" vertical="center"/>
    </xf>
    <xf numFmtId="0" fontId="7" fillId="0" borderId="25" xfId="43" applyFont="1" applyBorder="1" applyAlignment="1">
      <alignment horizontal="center" vertical="top" wrapText="1"/>
    </xf>
    <xf numFmtId="0" fontId="7" fillId="0" borderId="45" xfId="43" applyFont="1" applyBorder="1" applyAlignment="1">
      <alignment horizontal="center" vertical="top" wrapText="1"/>
    </xf>
    <xf numFmtId="0" fontId="7" fillId="0" borderId="46" xfId="43" applyFont="1" applyBorder="1" applyAlignment="1">
      <alignment horizontal="center" vertical="top" wrapText="1"/>
    </xf>
    <xf numFmtId="0" fontId="7" fillId="0" borderId="171" xfId="43" applyFont="1" applyBorder="1" applyAlignment="1">
      <alignment horizontal="left" vertical="top" wrapText="1"/>
    </xf>
    <xf numFmtId="0" fontId="65" fillId="0" borderId="289" xfId="43" applyFont="1" applyBorder="1" applyAlignment="1">
      <alignment horizontal="left" vertical="top" wrapText="1"/>
    </xf>
    <xf numFmtId="0" fontId="65" fillId="0" borderId="290" xfId="43" applyFont="1" applyBorder="1" applyAlignment="1">
      <alignment horizontal="left" vertical="top" wrapText="1"/>
    </xf>
    <xf numFmtId="0" fontId="55" fillId="0" borderId="48" xfId="43" applyBorder="1" applyAlignment="1">
      <alignment horizontal="left" vertical="center" wrapText="1"/>
    </xf>
    <xf numFmtId="0" fontId="55" fillId="0" borderId="289" xfId="43" applyBorder="1" applyAlignment="1">
      <alignment horizontal="left" vertical="center" wrapText="1"/>
    </xf>
    <xf numFmtId="0" fontId="55" fillId="0" borderId="290" xfId="43" applyBorder="1" applyAlignment="1">
      <alignment horizontal="left" vertical="center" wrapText="1"/>
    </xf>
    <xf numFmtId="0" fontId="55" fillId="0" borderId="170" xfId="43" applyBorder="1" applyAlignment="1">
      <alignment vertical="top" wrapText="1"/>
    </xf>
    <xf numFmtId="0" fontId="55" fillId="0" borderId="168" xfId="43" applyBorder="1" applyAlignment="1">
      <alignment vertical="top" wrapText="1"/>
    </xf>
    <xf numFmtId="0" fontId="7" fillId="0" borderId="68" xfId="43" applyFont="1" applyBorder="1" applyAlignment="1">
      <alignment horizontal="left" vertical="top" wrapText="1"/>
    </xf>
    <xf numFmtId="0" fontId="8" fillId="0" borderId="0" xfId="43" applyFont="1" applyBorder="1" applyAlignment="1">
      <alignment horizontal="left" vertical="top" wrapText="1"/>
    </xf>
    <xf numFmtId="0" fontId="8" fillId="0" borderId="43" xfId="43" applyFont="1" applyBorder="1" applyAlignment="1">
      <alignment horizontal="left" vertical="top" wrapText="1"/>
    </xf>
    <xf numFmtId="0" fontId="55" fillId="0" borderId="44" xfId="43" applyBorder="1" applyAlignment="1">
      <alignment horizontal="center" vertical="top" wrapText="1"/>
    </xf>
    <xf numFmtId="0" fontId="55" fillId="0" borderId="43" xfId="43" applyBorder="1" applyAlignment="1">
      <alignment horizontal="center" vertical="top" wrapText="1"/>
    </xf>
    <xf numFmtId="0" fontId="55" fillId="0" borderId="43" xfId="43" applyBorder="1" applyAlignment="1">
      <alignment horizontal="left" vertical="top" wrapText="1"/>
    </xf>
    <xf numFmtId="0" fontId="55" fillId="0" borderId="47" xfId="43" applyBorder="1" applyAlignment="1">
      <alignment horizontal="left" vertical="top" wrapText="1"/>
    </xf>
    <xf numFmtId="0" fontId="7" fillId="0" borderId="40" xfId="43" applyFont="1" applyBorder="1" applyAlignment="1">
      <alignment horizontal="left" vertical="top" wrapText="1"/>
    </xf>
    <xf numFmtId="0" fontId="8" fillId="0" borderId="41" xfId="43" applyFont="1" applyBorder="1" applyAlignment="1">
      <alignment horizontal="left" vertical="top" wrapText="1"/>
    </xf>
    <xf numFmtId="0" fontId="55" fillId="0" borderId="36" xfId="43" applyBorder="1" applyAlignment="1">
      <alignment vertical="top" wrapText="1"/>
    </xf>
    <xf numFmtId="0" fontId="55" fillId="0" borderId="77" xfId="43" applyBorder="1" applyAlignment="1">
      <alignment vertical="top" wrapText="1"/>
    </xf>
    <xf numFmtId="0" fontId="55" fillId="0" borderId="49" xfId="43" applyBorder="1" applyAlignment="1">
      <alignment horizontal="left" vertical="center" wrapText="1"/>
    </xf>
    <xf numFmtId="0" fontId="7" fillId="0" borderId="165" xfId="43" applyFont="1" applyBorder="1" applyAlignment="1">
      <alignment horizontal="left" vertical="top" wrapText="1"/>
    </xf>
    <xf numFmtId="0" fontId="8" fillId="0" borderId="164" xfId="43" applyFont="1" applyBorder="1" applyAlignment="1">
      <alignment horizontal="left" vertical="top" wrapText="1"/>
    </xf>
    <xf numFmtId="0" fontId="8" fillId="0" borderId="163" xfId="43" applyFont="1" applyBorder="1" applyAlignment="1">
      <alignment horizontal="left" vertical="top" wrapText="1"/>
    </xf>
    <xf numFmtId="0" fontId="8" fillId="0" borderId="66" xfId="43" applyFont="1" applyBorder="1" applyAlignment="1">
      <alignment horizontal="left" vertical="top" wrapText="1"/>
    </xf>
    <xf numFmtId="0" fontId="8" fillId="0" borderId="65" xfId="43" applyFont="1" applyBorder="1" applyAlignment="1">
      <alignment horizontal="left" vertical="top" wrapText="1"/>
    </xf>
    <xf numFmtId="0" fontId="7" fillId="0" borderId="177" xfId="43" applyFont="1" applyBorder="1" applyAlignment="1">
      <alignment horizontal="left" vertical="top" wrapText="1"/>
    </xf>
    <xf numFmtId="0" fontId="7" fillId="0" borderId="169" xfId="43" applyFont="1" applyBorder="1" applyAlignment="1">
      <alignment horizontal="left" vertical="top" wrapText="1"/>
    </xf>
    <xf numFmtId="0" fontId="55" fillId="0" borderId="286" xfId="43" applyBorder="1" applyAlignment="1">
      <alignment horizontal="left" vertical="top" wrapText="1"/>
    </xf>
    <xf numFmtId="0" fontId="55" fillId="0" borderId="287" xfId="43" applyBorder="1" applyAlignment="1">
      <alignment horizontal="left" vertical="top" wrapText="1"/>
    </xf>
    <xf numFmtId="0" fontId="7" fillId="0" borderId="181" xfId="43" applyFont="1" applyBorder="1" applyAlignment="1">
      <alignment horizontal="left" vertical="top" wrapText="1"/>
    </xf>
    <xf numFmtId="0" fontId="7" fillId="0" borderId="180" xfId="43" applyFont="1" applyBorder="1" applyAlignment="1">
      <alignment horizontal="left" vertical="top" wrapText="1"/>
    </xf>
    <xf numFmtId="0" fontId="57" fillId="0" borderId="25" xfId="43" applyFont="1" applyBorder="1" applyAlignment="1">
      <alignment horizontal="center" vertical="top" wrapText="1"/>
    </xf>
    <xf numFmtId="0" fontId="57" fillId="0" borderId="45" xfId="43" applyFont="1" applyBorder="1" applyAlignment="1">
      <alignment horizontal="center" vertical="top" wrapText="1"/>
    </xf>
    <xf numFmtId="0" fontId="57" fillId="0" borderId="46" xfId="43" applyFont="1" applyBorder="1" applyAlignment="1">
      <alignment horizontal="center" vertical="top" wrapText="1"/>
    </xf>
    <xf numFmtId="0" fontId="7" fillId="0" borderId="179" xfId="43" applyFont="1" applyBorder="1" applyAlignment="1">
      <alignment horizontal="left" vertical="top" wrapText="1"/>
    </xf>
    <xf numFmtId="0" fontId="7" fillId="0" borderId="27" xfId="43" applyFont="1" applyBorder="1" applyAlignment="1">
      <alignment horizontal="center" vertical="top" wrapText="1"/>
    </xf>
    <xf numFmtId="0" fontId="7" fillId="0" borderId="192" xfId="43" applyFont="1" applyBorder="1" applyAlignment="1">
      <alignment horizontal="left" vertical="top" wrapText="1"/>
    </xf>
    <xf numFmtId="0" fontId="7" fillId="0" borderId="290" xfId="43" applyFont="1" applyBorder="1" applyAlignment="1">
      <alignment horizontal="left" vertical="top" wrapText="1"/>
    </xf>
    <xf numFmtId="0" fontId="7" fillId="0" borderId="170" xfId="43" applyFont="1" applyBorder="1" applyAlignment="1">
      <alignment horizontal="center" vertical="top" wrapText="1"/>
    </xf>
    <xf numFmtId="0" fontId="7" fillId="0" borderId="179" xfId="43" applyFont="1" applyBorder="1" applyAlignment="1">
      <alignment horizontal="center" vertical="top" wrapText="1"/>
    </xf>
    <xf numFmtId="0" fontId="7" fillId="0" borderId="178" xfId="43" applyFont="1" applyBorder="1" applyAlignment="1">
      <alignment horizontal="left" vertical="top" wrapText="1"/>
    </xf>
    <xf numFmtId="0" fontId="7" fillId="0" borderId="167" xfId="43" applyFont="1" applyBorder="1" applyAlignment="1">
      <alignment horizontal="left" vertical="top" wrapText="1"/>
    </xf>
    <xf numFmtId="0" fontId="7" fillId="0" borderId="164" xfId="43" applyFont="1" applyBorder="1" applyAlignment="1">
      <alignment horizontal="left" vertical="top" wrapText="1"/>
    </xf>
    <xf numFmtId="0" fontId="7" fillId="0" borderId="166" xfId="43" applyFont="1" applyBorder="1" applyAlignment="1">
      <alignment horizontal="left" vertical="top" wrapText="1"/>
    </xf>
    <xf numFmtId="0" fontId="7" fillId="0" borderId="165" xfId="43" applyFont="1" applyBorder="1" applyAlignment="1">
      <alignment horizontal="center" vertical="top" wrapText="1"/>
    </xf>
    <xf numFmtId="0" fontId="7" fillId="0" borderId="166" xfId="43" applyFont="1" applyBorder="1" applyAlignment="1">
      <alignment horizontal="center" vertical="top" wrapText="1"/>
    </xf>
    <xf numFmtId="0" fontId="7" fillId="0" borderId="66" xfId="43" applyFont="1" applyBorder="1" applyAlignment="1">
      <alignment horizontal="left" vertical="top" wrapText="1"/>
    </xf>
    <xf numFmtId="0" fontId="7" fillId="0" borderId="65" xfId="43" applyFont="1" applyBorder="1" applyAlignment="1">
      <alignment horizontal="left" vertical="top" wrapText="1"/>
    </xf>
    <xf numFmtId="0" fontId="7" fillId="0" borderId="174" xfId="43" applyFont="1" applyBorder="1" applyAlignment="1">
      <alignment horizontal="left" vertical="top" wrapText="1"/>
    </xf>
    <xf numFmtId="0" fontId="7" fillId="0" borderId="173" xfId="43" applyFont="1" applyBorder="1" applyAlignment="1">
      <alignment horizontal="left" vertical="top" wrapText="1"/>
    </xf>
    <xf numFmtId="0" fontId="7" fillId="0" borderId="168" xfId="43" applyFont="1" applyBorder="1" applyAlignment="1">
      <alignment horizontal="left" vertical="top" wrapText="1"/>
    </xf>
    <xf numFmtId="0" fontId="57" fillId="20" borderId="38" xfId="43" applyFont="1" applyFill="1" applyBorder="1" applyAlignment="1">
      <alignment horizontal="left"/>
    </xf>
    <xf numFmtId="0" fontId="57" fillId="20" borderId="286" xfId="43" applyFont="1" applyFill="1" applyBorder="1" applyAlignment="1">
      <alignment horizontal="left"/>
    </xf>
    <xf numFmtId="0" fontId="57" fillId="20" borderId="287" xfId="43" applyFont="1" applyFill="1" applyBorder="1" applyAlignment="1">
      <alignment horizontal="left"/>
    </xf>
    <xf numFmtId="0" fontId="55" fillId="0" borderId="23" xfId="43" applyFont="1" applyBorder="1" applyAlignment="1">
      <alignment horizontal="left" vertical="top" wrapText="1"/>
    </xf>
    <xf numFmtId="0" fontId="57" fillId="0" borderId="25" xfId="43" applyFont="1" applyFill="1" applyBorder="1" applyAlignment="1">
      <alignment horizontal="center" vertical="center"/>
    </xf>
    <xf numFmtId="0" fontId="57" fillId="0" borderId="45" xfId="43" applyFont="1" applyFill="1" applyBorder="1" applyAlignment="1">
      <alignment horizontal="center" vertical="center"/>
    </xf>
    <xf numFmtId="0" fontId="57" fillId="0" borderId="46" xfId="43" applyFont="1" applyFill="1" applyBorder="1" applyAlignment="1">
      <alignment horizontal="center" vertical="center"/>
    </xf>
    <xf numFmtId="0" fontId="55" fillId="0" borderId="165" xfId="43" applyBorder="1" applyAlignment="1">
      <alignment horizontal="center" vertical="top" wrapText="1"/>
    </xf>
    <xf numFmtId="0" fontId="55" fillId="0" borderId="166" xfId="43" applyBorder="1" applyAlignment="1">
      <alignment horizontal="center" vertical="top" wrapText="1"/>
    </xf>
    <xf numFmtId="0" fontId="55" fillId="0" borderId="165" xfId="43" applyBorder="1" applyAlignment="1">
      <alignment horizontal="left" vertical="top" wrapText="1"/>
    </xf>
    <xf numFmtId="0" fontId="55" fillId="0" borderId="166" xfId="43" applyBorder="1" applyAlignment="1">
      <alignment horizontal="left" vertical="top" wrapText="1"/>
    </xf>
    <xf numFmtId="0" fontId="55" fillId="0" borderId="163" xfId="43" applyBorder="1" applyAlignment="1">
      <alignment horizontal="left" vertical="top" wrapText="1"/>
    </xf>
    <xf numFmtId="0" fontId="7" fillId="0" borderId="163" xfId="43" applyFont="1" applyBorder="1" applyAlignment="1">
      <alignment horizontal="left" vertical="top" wrapText="1"/>
    </xf>
    <xf numFmtId="0" fontId="7" fillId="0" borderId="36" xfId="43" applyFont="1" applyBorder="1" applyAlignment="1">
      <alignment horizontal="center" vertical="top" wrapText="1"/>
    </xf>
    <xf numFmtId="0" fontId="7" fillId="0" borderId="15" xfId="43" applyFont="1" applyBorder="1" applyAlignment="1">
      <alignment horizontal="center" vertical="top" wrapText="1"/>
    </xf>
    <xf numFmtId="0" fontId="7" fillId="0" borderId="36" xfId="43" applyFont="1" applyBorder="1" applyAlignment="1">
      <alignment horizontal="left" vertical="top" wrapText="1"/>
    </xf>
    <xf numFmtId="0" fontId="7" fillId="0" borderId="15" xfId="43" applyFont="1" applyBorder="1" applyAlignment="1">
      <alignment horizontal="left" vertical="top" wrapText="1"/>
    </xf>
    <xf numFmtId="0" fontId="7" fillId="0" borderId="77" xfId="43" applyFont="1" applyBorder="1" applyAlignment="1">
      <alignment horizontal="left" vertical="top" wrapText="1"/>
    </xf>
    <xf numFmtId="0" fontId="65" fillId="0" borderId="172" xfId="43" applyFont="1" applyBorder="1" applyAlignment="1">
      <alignment horizontal="left" vertical="top" wrapText="1"/>
    </xf>
    <xf numFmtId="0" fontId="5" fillId="0" borderId="171" xfId="43" applyFont="1" applyBorder="1" applyAlignment="1">
      <alignment horizontal="left" vertical="top" wrapText="1"/>
    </xf>
    <xf numFmtId="0" fontId="65" fillId="0" borderId="40" xfId="43" applyFont="1" applyBorder="1" applyAlignment="1">
      <alignment horizontal="left" vertical="top" wrapText="1"/>
    </xf>
    <xf numFmtId="0" fontId="5" fillId="0" borderId="41" xfId="43" applyFont="1" applyBorder="1" applyAlignment="1">
      <alignment horizontal="left" vertical="top" wrapText="1"/>
    </xf>
    <xf numFmtId="0" fontId="65" fillId="0" borderId="171" xfId="43" applyFont="1" applyBorder="1" applyAlignment="1">
      <alignment horizontal="left" vertical="top" wrapText="1"/>
    </xf>
    <xf numFmtId="0" fontId="5" fillId="0" borderId="25" xfId="43" applyFont="1" applyBorder="1" applyAlignment="1">
      <alignment horizontal="center" vertical="top" wrapText="1"/>
    </xf>
    <xf numFmtId="0" fontId="5" fillId="0" borderId="306" xfId="43" applyFont="1" applyBorder="1" applyAlignment="1">
      <alignment horizontal="center" vertical="top" wrapText="1"/>
    </xf>
    <xf numFmtId="0" fontId="5" fillId="0" borderId="305" xfId="43" applyFont="1" applyBorder="1" applyAlignment="1">
      <alignment horizontal="center" vertical="top" wrapText="1"/>
    </xf>
    <xf numFmtId="0" fontId="65" fillId="0" borderId="306" xfId="43" applyFont="1" applyBorder="1" applyAlignment="1">
      <alignment horizontal="left" vertical="top" wrapText="1"/>
    </xf>
    <xf numFmtId="0" fontId="65" fillId="0" borderId="305" xfId="43" applyFont="1" applyBorder="1" applyAlignment="1">
      <alignment horizontal="left" vertical="top" wrapText="1"/>
    </xf>
    <xf numFmtId="0" fontId="5" fillId="0" borderId="25" xfId="43" applyFont="1" applyFill="1" applyBorder="1" applyAlignment="1">
      <alignment horizontal="center" vertical="center"/>
    </xf>
    <xf numFmtId="0" fontId="5" fillId="0" borderId="306" xfId="43" applyFont="1" applyFill="1" applyBorder="1" applyAlignment="1">
      <alignment horizontal="center" vertical="center"/>
    </xf>
    <xf numFmtId="0" fontId="5" fillId="0" borderId="305" xfId="43" applyFont="1" applyFill="1" applyBorder="1" applyAlignment="1">
      <alignment horizontal="center" vertical="center"/>
    </xf>
    <xf numFmtId="0" fontId="5" fillId="0" borderId="68" xfId="43" applyFont="1" applyBorder="1" applyAlignment="1">
      <alignment horizontal="left" vertical="top" wrapText="1"/>
    </xf>
    <xf numFmtId="0" fontId="5" fillId="0" borderId="0" xfId="43" applyFont="1" applyBorder="1" applyAlignment="1">
      <alignment horizontal="left" vertical="top" wrapText="1"/>
    </xf>
    <xf numFmtId="0" fontId="5" fillId="0" borderId="43" xfId="43" applyFont="1" applyBorder="1" applyAlignment="1">
      <alignment horizontal="left" vertical="top" wrapText="1"/>
    </xf>
    <xf numFmtId="0" fontId="5" fillId="0" borderId="27" xfId="43" applyFont="1" applyBorder="1" applyAlignment="1">
      <alignment horizontal="left" vertical="top" wrapText="1"/>
    </xf>
    <xf numFmtId="0" fontId="5" fillId="0" borderId="14" xfId="43" applyFont="1" applyBorder="1" applyAlignment="1">
      <alignment horizontal="left" vertical="top" wrapText="1"/>
    </xf>
    <xf numFmtId="0" fontId="5" fillId="0" borderId="170" xfId="43" applyFont="1" applyBorder="1" applyAlignment="1">
      <alignment horizontal="left" vertical="top" wrapText="1"/>
    </xf>
    <xf numFmtId="0" fontId="5" fillId="0" borderId="169" xfId="43" applyFont="1" applyBorder="1" applyAlignment="1">
      <alignment horizontal="left" vertical="top" wrapText="1"/>
    </xf>
    <xf numFmtId="0" fontId="5" fillId="0" borderId="168" xfId="43" applyFont="1" applyBorder="1" applyAlignment="1">
      <alignment horizontal="left" vertical="top" wrapText="1"/>
    </xf>
    <xf numFmtId="0" fontId="5" fillId="0" borderId="182" xfId="43" applyFont="1" applyBorder="1" applyAlignment="1">
      <alignment horizontal="left" vertical="top" wrapText="1"/>
    </xf>
    <xf numFmtId="0" fontId="5" fillId="0" borderId="174" xfId="43" applyFont="1" applyBorder="1" applyAlignment="1">
      <alignment horizontal="left" vertical="top" wrapText="1"/>
    </xf>
    <xf numFmtId="0" fontId="5" fillId="0" borderId="173" xfId="43" applyFont="1" applyBorder="1" applyAlignment="1">
      <alignment horizontal="left" vertical="top" wrapText="1"/>
    </xf>
    <xf numFmtId="0" fontId="5" fillId="0" borderId="33" xfId="43" applyFont="1" applyBorder="1" applyAlignment="1">
      <alignment horizontal="left" vertical="top" wrapText="1"/>
    </xf>
    <xf numFmtId="0" fontId="5" fillId="0" borderId="66" xfId="43" applyFont="1" applyBorder="1" applyAlignment="1">
      <alignment horizontal="left" vertical="top"/>
    </xf>
    <xf numFmtId="0" fontId="5" fillId="0" borderId="65" xfId="43" applyFont="1" applyBorder="1" applyAlignment="1">
      <alignment horizontal="left" vertical="top"/>
    </xf>
    <xf numFmtId="0" fontId="5" fillId="0" borderId="16" xfId="43" applyFont="1" applyBorder="1" applyAlignment="1">
      <alignment horizontal="left" vertical="top" wrapText="1"/>
    </xf>
    <xf numFmtId="0" fontId="5" fillId="0" borderId="17" xfId="43" applyFont="1" applyBorder="1" applyAlignment="1">
      <alignment horizontal="left" vertical="top" wrapText="1"/>
    </xf>
    <xf numFmtId="0" fontId="55" fillId="0" borderId="306" xfId="43" applyBorder="1" applyAlignment="1">
      <alignment horizontal="center" vertical="center" wrapText="1"/>
    </xf>
    <xf numFmtId="0" fontId="55" fillId="0" borderId="305" xfId="43" applyBorder="1" applyAlignment="1">
      <alignment horizontal="center" vertical="center" wrapText="1"/>
    </xf>
    <xf numFmtId="0" fontId="56" fillId="0" borderId="330" xfId="57" applyFont="1" applyFill="1" applyBorder="1" applyAlignment="1">
      <alignment horizontal="center"/>
    </xf>
    <xf numFmtId="0" fontId="56" fillId="0" borderId="36" xfId="57" applyFont="1" applyFill="1" applyBorder="1" applyAlignment="1">
      <alignment horizontal="center"/>
    </xf>
    <xf numFmtId="0" fontId="43" fillId="0" borderId="15" xfId="57" applyFont="1" applyFill="1" applyBorder="1" applyAlignment="1">
      <alignment horizontal="center"/>
    </xf>
    <xf numFmtId="0" fontId="41" fillId="0" borderId="15" xfId="57" applyFont="1" applyFill="1" applyBorder="1" applyAlignment="1">
      <alignment horizontal="left"/>
    </xf>
    <xf numFmtId="0" fontId="48" fillId="0" borderId="36" xfId="57" applyFont="1" applyFill="1" applyBorder="1" applyAlignment="1">
      <alignment horizontal="center"/>
    </xf>
    <xf numFmtId="0" fontId="48" fillId="0" borderId="77" xfId="57" applyFont="1" applyFill="1" applyBorder="1" applyAlignment="1">
      <alignment horizontal="center"/>
    </xf>
    <xf numFmtId="0" fontId="43" fillId="0" borderId="330" xfId="57" applyFont="1" applyFill="1" applyBorder="1" applyAlignment="1">
      <alignment horizontal="center"/>
    </xf>
    <xf numFmtId="0" fontId="43" fillId="0" borderId="330" xfId="57" applyFont="1" applyFill="1" applyBorder="1" applyAlignment="1">
      <alignment horizontal="center" wrapText="1"/>
    </xf>
  </cellXfs>
  <cellStyles count="58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Hiperłącze" xfId="54" builtinId="8"/>
    <cellStyle name="Komórka połączona" xfId="28" builtinId="24" customBuiltin="1"/>
    <cellStyle name="Komórka zaznaczona" xfId="29" builtinId="23" customBuiltin="1"/>
    <cellStyle name="mgr 2 lata" xfId="30" xr:uid="{00000000-0005-0000-0000-00001E000000}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xr:uid="{00000000-0005-0000-0000-000023000000}"/>
    <cellStyle name="Normalny" xfId="0" builtinId="0"/>
    <cellStyle name="Normalny 10" xfId="55" xr:uid="{00000000-0005-0000-0000-000025000000}"/>
    <cellStyle name="Normalny 2" xfId="43" xr:uid="{00000000-0005-0000-0000-000026000000}"/>
    <cellStyle name="Normalny 2 2" xfId="57" xr:uid="{3153E4B8-A7C4-45CF-B7E5-42A143F19DF6}"/>
    <cellStyle name="Normalny 3" xfId="44" xr:uid="{00000000-0005-0000-0000-000027000000}"/>
    <cellStyle name="Normalny 3 2" xfId="52" xr:uid="{00000000-0005-0000-0000-000028000000}"/>
    <cellStyle name="Normalny 4" xfId="45" xr:uid="{00000000-0005-0000-0000-000029000000}"/>
    <cellStyle name="Normalny 5" xfId="46" xr:uid="{00000000-0005-0000-0000-00002A000000}"/>
    <cellStyle name="Normalny 5 2" xfId="47" xr:uid="{00000000-0005-0000-0000-00002B000000}"/>
    <cellStyle name="Normalny 6" xfId="49" xr:uid="{00000000-0005-0000-0000-00002C000000}"/>
    <cellStyle name="Normalny 7" xfId="50" xr:uid="{00000000-0005-0000-0000-00002D000000}"/>
    <cellStyle name="Normalny 8" xfId="51" xr:uid="{00000000-0005-0000-0000-00002E000000}"/>
    <cellStyle name="Normalny 9" xfId="53" xr:uid="{00000000-0005-0000-0000-00002F000000}"/>
    <cellStyle name="Normalny_Sport I st._Anatomia_Dorota Bylina" xfId="48" xr:uid="{00000000-0005-0000-0000-000030000000}"/>
    <cellStyle name="Obliczenia" xfId="36" builtinId="22" customBuiltin="1"/>
    <cellStyle name="Suma" xfId="37" builtinId="25" customBuiltin="1"/>
    <cellStyle name="Tekst objaśnienia" xfId="38" builtinId="53" customBuiltin="1"/>
    <cellStyle name="Tekst objaśnienia 2" xfId="56" xr:uid="{00000000-0005-0000-0000-000034000000}"/>
    <cellStyle name="Tekst ostrzeżenia" xfId="39" builtinId="11" customBuiltin="1"/>
    <cellStyle name="Tytuł" xfId="40" builtinId="15" customBuiltin="1"/>
    <cellStyle name="Uwaga" xfId="41" builtinId="10" customBuiltin="1"/>
    <cellStyle name="Złe" xfId="42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B1A2-97FD-416C-B0A0-8264B8FA6C4C}">
  <sheetPr>
    <pageSetUpPr fitToPage="1"/>
  </sheetPr>
  <dimension ref="A1:AI72"/>
  <sheetViews>
    <sheetView tabSelected="1" zoomScale="70" zoomScaleNormal="70" workbookViewId="0">
      <selection sqref="A1:XFD1048576"/>
    </sheetView>
  </sheetViews>
  <sheetFormatPr defaultColWidth="8.85546875" defaultRowHeight="12.75"/>
  <cols>
    <col min="1" max="1" width="3.5703125" style="138" customWidth="1"/>
    <col min="2" max="2" width="39.5703125" style="138" customWidth="1"/>
    <col min="3" max="3" width="5.140625" style="138" customWidth="1"/>
    <col min="4" max="4" width="5.42578125" style="138" customWidth="1"/>
    <col min="5" max="5" width="5.5703125" style="138" customWidth="1"/>
    <col min="6" max="6" width="8" style="138" customWidth="1"/>
    <col min="7" max="7" width="7" style="138" customWidth="1"/>
    <col min="8" max="8" width="6.42578125" style="138" customWidth="1"/>
    <col min="9" max="12" width="4.5703125" style="138" customWidth="1"/>
    <col min="13" max="13" width="4.42578125" style="138" customWidth="1"/>
    <col min="14" max="14" width="4.5703125" style="138" customWidth="1"/>
    <col min="15" max="15" width="4.42578125" style="138" customWidth="1"/>
    <col min="16" max="16" width="4.5703125" style="138" customWidth="1"/>
    <col min="17" max="17" width="3.85546875" style="138" customWidth="1"/>
    <col min="18" max="28" width="4.42578125" style="138" customWidth="1"/>
    <col min="29" max="30" width="3.85546875" style="138" customWidth="1"/>
    <col min="31" max="32" width="4.42578125" style="138" customWidth="1"/>
    <col min="33" max="33" width="3.85546875" style="138" customWidth="1"/>
    <col min="34" max="34" width="11.28515625" style="138" customWidth="1"/>
    <col min="35" max="16384" width="8.85546875" style="138"/>
  </cols>
  <sheetData>
    <row r="1" spans="1:35" ht="15.7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</row>
    <row r="2" spans="1:35" ht="15.75">
      <c r="A2" s="293" t="s">
        <v>40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</row>
    <row r="3" spans="1:35" ht="15.75">
      <c r="A3" s="292"/>
      <c r="B3" s="294" t="s">
        <v>61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</row>
    <row r="4" spans="1:35" ht="15.75">
      <c r="A4" s="296" t="s">
        <v>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</row>
    <row r="5" spans="1:35" ht="16.5" thickBot="1">
      <c r="A5" s="296" t="s">
        <v>45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</row>
    <row r="6" spans="1:35">
      <c r="A6" s="139"/>
      <c r="B6" s="140">
        <v>25</v>
      </c>
      <c r="C6" s="306" t="s">
        <v>2</v>
      </c>
      <c r="D6" s="306"/>
      <c r="E6" s="306"/>
      <c r="F6" s="307" t="s">
        <v>28</v>
      </c>
      <c r="G6" s="307" t="s">
        <v>3</v>
      </c>
      <c r="H6" s="306" t="s">
        <v>4</v>
      </c>
      <c r="I6" s="310" t="s">
        <v>5</v>
      </c>
      <c r="J6" s="299" t="s">
        <v>6</v>
      </c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300" t="s">
        <v>7</v>
      </c>
    </row>
    <row r="7" spans="1:35" ht="13.5" thickBot="1">
      <c r="A7" s="141"/>
      <c r="B7" s="142"/>
      <c r="C7" s="303" t="s">
        <v>8</v>
      </c>
      <c r="D7" s="303" t="s">
        <v>9</v>
      </c>
      <c r="E7" s="303" t="s">
        <v>10</v>
      </c>
      <c r="F7" s="308"/>
      <c r="G7" s="308"/>
      <c r="H7" s="303"/>
      <c r="I7" s="311"/>
      <c r="J7" s="305">
        <v>1</v>
      </c>
      <c r="K7" s="305"/>
      <c r="L7" s="305"/>
      <c r="M7" s="305"/>
      <c r="N7" s="305">
        <v>2</v>
      </c>
      <c r="O7" s="305"/>
      <c r="P7" s="305"/>
      <c r="Q7" s="305"/>
      <c r="R7" s="305">
        <v>3</v>
      </c>
      <c r="S7" s="305"/>
      <c r="T7" s="305"/>
      <c r="U7" s="305"/>
      <c r="V7" s="305">
        <v>4</v>
      </c>
      <c r="W7" s="305"/>
      <c r="X7" s="305"/>
      <c r="Y7" s="305"/>
      <c r="Z7" s="305">
        <v>5</v>
      </c>
      <c r="AA7" s="305"/>
      <c r="AB7" s="305"/>
      <c r="AC7" s="305"/>
      <c r="AD7" s="305">
        <v>6</v>
      </c>
      <c r="AE7" s="305"/>
      <c r="AF7" s="305"/>
      <c r="AG7" s="305"/>
      <c r="AH7" s="301"/>
    </row>
    <row r="8" spans="1:35" ht="13.5" thickBot="1">
      <c r="A8" s="143"/>
      <c r="B8" s="144">
        <v>25</v>
      </c>
      <c r="C8" s="304"/>
      <c r="D8" s="304"/>
      <c r="E8" s="304"/>
      <c r="F8" s="309"/>
      <c r="G8" s="309"/>
      <c r="H8" s="304"/>
      <c r="I8" s="312"/>
      <c r="J8" s="145" t="s">
        <v>29</v>
      </c>
      <c r="K8" s="146" t="s">
        <v>30</v>
      </c>
      <c r="L8" s="146" t="s">
        <v>25</v>
      </c>
      <c r="M8" s="147" t="s">
        <v>11</v>
      </c>
      <c r="N8" s="145" t="s">
        <v>29</v>
      </c>
      <c r="O8" s="146" t="s">
        <v>30</v>
      </c>
      <c r="P8" s="146" t="s">
        <v>25</v>
      </c>
      <c r="Q8" s="147" t="s">
        <v>11</v>
      </c>
      <c r="R8" s="145" t="s">
        <v>29</v>
      </c>
      <c r="S8" s="146" t="s">
        <v>30</v>
      </c>
      <c r="T8" s="146" t="s">
        <v>25</v>
      </c>
      <c r="U8" s="147" t="s">
        <v>11</v>
      </c>
      <c r="V8" s="145" t="s">
        <v>29</v>
      </c>
      <c r="W8" s="146" t="s">
        <v>30</v>
      </c>
      <c r="X8" s="146" t="s">
        <v>25</v>
      </c>
      <c r="Y8" s="147" t="s">
        <v>11</v>
      </c>
      <c r="Z8" s="145" t="s">
        <v>29</v>
      </c>
      <c r="AA8" s="146" t="s">
        <v>30</v>
      </c>
      <c r="AB8" s="146" t="s">
        <v>25</v>
      </c>
      <c r="AC8" s="147" t="s">
        <v>11</v>
      </c>
      <c r="AD8" s="145" t="s">
        <v>29</v>
      </c>
      <c r="AE8" s="146" t="s">
        <v>30</v>
      </c>
      <c r="AF8" s="146" t="s">
        <v>25</v>
      </c>
      <c r="AG8" s="147" t="s">
        <v>11</v>
      </c>
      <c r="AH8" s="302"/>
    </row>
    <row r="9" spans="1:35" ht="13.5" thickBot="1">
      <c r="A9" s="148" t="s">
        <v>20</v>
      </c>
      <c r="B9" s="313" t="s">
        <v>42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5"/>
      <c r="AH9" s="149"/>
    </row>
    <row r="10" spans="1:35">
      <c r="A10" s="150">
        <v>1</v>
      </c>
      <c r="B10" s="151" t="s">
        <v>2760</v>
      </c>
      <c r="C10" s="152">
        <f t="shared" ref="C10:D13" si="0">SUM(J10,N10,R10,V10,Z10,AD10)</f>
        <v>15</v>
      </c>
      <c r="D10" s="152">
        <f t="shared" si="0"/>
        <v>15</v>
      </c>
      <c r="E10" s="152">
        <f t="shared" ref="E10:E17" si="1">SUM(C10:D10)</f>
        <v>30</v>
      </c>
      <c r="F10" s="152">
        <v>30</v>
      </c>
      <c r="G10" s="152">
        <f t="shared" ref="G10:G15" si="2">H10-F10</f>
        <v>20</v>
      </c>
      <c r="H10" s="152">
        <f t="shared" ref="H10:H13" si="3">$B$8*I10</f>
        <v>50</v>
      </c>
      <c r="I10" s="153">
        <f>SUM(M10,Q10,U10,Y10,AC10,AG10)</f>
        <v>2</v>
      </c>
      <c r="J10" s="154"/>
      <c r="K10" s="152"/>
      <c r="L10" s="152"/>
      <c r="M10" s="155"/>
      <c r="N10" s="154">
        <v>15</v>
      </c>
      <c r="O10" s="152">
        <v>15</v>
      </c>
      <c r="P10" s="152">
        <v>20</v>
      </c>
      <c r="Q10" s="156">
        <v>2</v>
      </c>
      <c r="R10" s="154"/>
      <c r="S10" s="152"/>
      <c r="T10" s="152"/>
      <c r="U10" s="155"/>
      <c r="V10" s="157"/>
      <c r="W10" s="152"/>
      <c r="X10" s="152"/>
      <c r="Y10" s="158"/>
      <c r="Z10" s="154"/>
      <c r="AA10" s="152"/>
      <c r="AB10" s="152"/>
      <c r="AC10" s="155"/>
      <c r="AD10" s="157"/>
      <c r="AE10" s="152"/>
      <c r="AF10" s="152"/>
      <c r="AG10" s="155"/>
      <c r="AH10" s="149" t="s">
        <v>14</v>
      </c>
      <c r="AI10" s="159"/>
    </row>
    <row r="11" spans="1:35">
      <c r="A11" s="150">
        <v>2</v>
      </c>
      <c r="B11" s="160" t="s">
        <v>2761</v>
      </c>
      <c r="C11" s="161">
        <f t="shared" si="0"/>
        <v>30</v>
      </c>
      <c r="D11" s="161">
        <f t="shared" si="0"/>
        <v>30</v>
      </c>
      <c r="E11" s="161">
        <f t="shared" si="1"/>
        <v>60</v>
      </c>
      <c r="F11" s="161">
        <v>60</v>
      </c>
      <c r="G11" s="161">
        <f t="shared" si="2"/>
        <v>15</v>
      </c>
      <c r="H11" s="161">
        <f t="shared" si="3"/>
        <v>75</v>
      </c>
      <c r="I11" s="162">
        <f>SUM(M11,Q11,U11,Y11,AC11,AG11)</f>
        <v>3</v>
      </c>
      <c r="J11" s="163"/>
      <c r="K11" s="161"/>
      <c r="L11" s="161"/>
      <c r="M11" s="164"/>
      <c r="N11" s="163"/>
      <c r="O11" s="161"/>
      <c r="P11" s="161"/>
      <c r="Q11" s="164"/>
      <c r="R11" s="163">
        <v>30</v>
      </c>
      <c r="S11" s="161">
        <v>30</v>
      </c>
      <c r="T11" s="161">
        <v>15</v>
      </c>
      <c r="U11" s="165">
        <v>3</v>
      </c>
      <c r="V11" s="163"/>
      <c r="W11" s="161"/>
      <c r="X11" s="161"/>
      <c r="Y11" s="164"/>
      <c r="Z11" s="163"/>
      <c r="AA11" s="161"/>
      <c r="AB11" s="161"/>
      <c r="AC11" s="164"/>
      <c r="AD11" s="142"/>
      <c r="AE11" s="161"/>
      <c r="AF11" s="161"/>
      <c r="AG11" s="164"/>
      <c r="AH11" s="149" t="s">
        <v>15</v>
      </c>
      <c r="AI11" s="159"/>
    </row>
    <row r="12" spans="1:35">
      <c r="A12" s="150">
        <v>3</v>
      </c>
      <c r="B12" s="160" t="s">
        <v>2762</v>
      </c>
      <c r="C12" s="161">
        <f t="shared" si="0"/>
        <v>30</v>
      </c>
      <c r="D12" s="161">
        <f t="shared" si="0"/>
        <v>30</v>
      </c>
      <c r="E12" s="161">
        <f t="shared" si="1"/>
        <v>60</v>
      </c>
      <c r="F12" s="161">
        <v>60</v>
      </c>
      <c r="G12" s="161">
        <f t="shared" si="2"/>
        <v>15</v>
      </c>
      <c r="H12" s="161">
        <f t="shared" si="3"/>
        <v>75</v>
      </c>
      <c r="I12" s="162">
        <f>SUM(M12,Q12,U12,Y12,AC12,AG12)</f>
        <v>3</v>
      </c>
      <c r="J12" s="163"/>
      <c r="K12" s="161"/>
      <c r="L12" s="161"/>
      <c r="M12" s="164"/>
      <c r="N12" s="163"/>
      <c r="O12" s="161"/>
      <c r="P12" s="161"/>
      <c r="Q12" s="166"/>
      <c r="R12" s="167"/>
      <c r="S12" s="168"/>
      <c r="T12" s="168"/>
      <c r="V12" s="163">
        <v>30</v>
      </c>
      <c r="W12" s="161">
        <v>30</v>
      </c>
      <c r="X12" s="161">
        <v>15</v>
      </c>
      <c r="Y12" s="165">
        <v>3</v>
      </c>
      <c r="Z12" s="163"/>
      <c r="AA12" s="161"/>
      <c r="AB12" s="161"/>
      <c r="AC12" s="164"/>
      <c r="AD12" s="142"/>
      <c r="AE12" s="161"/>
      <c r="AF12" s="161"/>
      <c r="AG12" s="164"/>
      <c r="AH12" s="149" t="s">
        <v>16</v>
      </c>
      <c r="AI12" s="159"/>
    </row>
    <row r="13" spans="1:35">
      <c r="A13" s="150">
        <v>4</v>
      </c>
      <c r="B13" s="169" t="s">
        <v>60</v>
      </c>
      <c r="C13" s="161">
        <f t="shared" si="0"/>
        <v>30</v>
      </c>
      <c r="D13" s="161">
        <f t="shared" si="0"/>
        <v>30</v>
      </c>
      <c r="E13" s="161">
        <f t="shared" si="1"/>
        <v>60</v>
      </c>
      <c r="F13" s="161">
        <v>60</v>
      </c>
      <c r="G13" s="161">
        <f t="shared" si="2"/>
        <v>15</v>
      </c>
      <c r="H13" s="161">
        <f t="shared" si="3"/>
        <v>75</v>
      </c>
      <c r="I13" s="162">
        <f>SUM(M13,Q13,U13,Y13,AC13,AG13)</f>
        <v>3</v>
      </c>
      <c r="J13" s="163"/>
      <c r="K13" s="161"/>
      <c r="L13" s="161"/>
      <c r="M13" s="164"/>
      <c r="N13" s="163">
        <v>30</v>
      </c>
      <c r="O13" s="161">
        <v>30</v>
      </c>
      <c r="P13" s="161">
        <v>15</v>
      </c>
      <c r="Q13" s="165">
        <v>3</v>
      </c>
      <c r="R13" s="163"/>
      <c r="S13" s="161"/>
      <c r="T13" s="161"/>
      <c r="U13" s="164"/>
      <c r="V13" s="142"/>
      <c r="W13" s="161"/>
      <c r="X13" s="161"/>
      <c r="Y13" s="166"/>
      <c r="Z13" s="163"/>
      <c r="AA13" s="161"/>
      <c r="AB13" s="161"/>
      <c r="AC13" s="164"/>
      <c r="AD13" s="142"/>
      <c r="AE13" s="161"/>
      <c r="AF13" s="161"/>
      <c r="AG13" s="164"/>
      <c r="AH13" s="170" t="s">
        <v>17</v>
      </c>
      <c r="AI13" s="159"/>
    </row>
    <row r="14" spans="1:35">
      <c r="A14" s="150">
        <v>5</v>
      </c>
      <c r="B14" s="171" t="s">
        <v>51</v>
      </c>
      <c r="C14" s="161">
        <f>SUM(J14,N14,V14,R14,Z14,AD14)</f>
        <v>30</v>
      </c>
      <c r="D14" s="161">
        <f>SUM(K14,O14,W14,S14,AA14,AE14)</f>
        <v>30</v>
      </c>
      <c r="E14" s="161">
        <f>SUM(C14:D14)</f>
        <v>60</v>
      </c>
      <c r="F14" s="161">
        <v>60</v>
      </c>
      <c r="G14" s="161">
        <f t="shared" si="2"/>
        <v>15</v>
      </c>
      <c r="H14" s="161">
        <f>$B$8*I14</f>
        <v>75</v>
      </c>
      <c r="I14" s="165">
        <f>SUM(M14,Q14,Y14,U14,AC14,AG14)</f>
        <v>3</v>
      </c>
      <c r="J14" s="163"/>
      <c r="K14" s="161"/>
      <c r="L14" s="161"/>
      <c r="M14" s="166"/>
      <c r="N14" s="163"/>
      <c r="O14" s="161"/>
      <c r="P14" s="161"/>
      <c r="Q14" s="164"/>
      <c r="R14" s="163">
        <v>30</v>
      </c>
      <c r="S14" s="161">
        <v>30</v>
      </c>
      <c r="T14" s="161">
        <v>15</v>
      </c>
      <c r="U14" s="165">
        <v>3</v>
      </c>
      <c r="V14" s="163"/>
      <c r="W14" s="161"/>
      <c r="X14" s="161"/>
      <c r="Y14" s="164"/>
      <c r="Z14" s="163"/>
      <c r="AA14" s="161"/>
      <c r="AB14" s="161"/>
      <c r="AC14" s="164"/>
      <c r="AD14" s="142"/>
      <c r="AE14" s="161"/>
      <c r="AF14" s="161"/>
      <c r="AG14" s="164"/>
      <c r="AH14" s="170" t="s">
        <v>12</v>
      </c>
      <c r="AI14" s="159"/>
    </row>
    <row r="15" spans="1:35">
      <c r="A15" s="150">
        <v>6</v>
      </c>
      <c r="B15" s="172" t="s">
        <v>2763</v>
      </c>
      <c r="C15" s="161">
        <f>SUM(J15,N15,R15,V15,Z15,AD15)</f>
        <v>15</v>
      </c>
      <c r="D15" s="161">
        <f>SUM(K15,O15,S15,W15,AA15,AE15)</f>
        <v>15</v>
      </c>
      <c r="E15" s="161">
        <f>SUM(C15:D15)</f>
        <v>30</v>
      </c>
      <c r="F15" s="161">
        <v>30</v>
      </c>
      <c r="G15" s="161">
        <f t="shared" si="2"/>
        <v>20</v>
      </c>
      <c r="H15" s="161">
        <f>$B$8*I15</f>
        <v>50</v>
      </c>
      <c r="I15" s="165">
        <f>SUM(M15,Q15,U15,Y15,AC15,AG15)</f>
        <v>2</v>
      </c>
      <c r="J15" s="163"/>
      <c r="K15" s="161"/>
      <c r="L15" s="161"/>
      <c r="M15" s="166"/>
      <c r="N15" s="163"/>
      <c r="O15" s="161"/>
      <c r="P15" s="161"/>
      <c r="Q15" s="164"/>
      <c r="R15" s="163"/>
      <c r="S15" s="161"/>
      <c r="T15" s="161"/>
      <c r="U15" s="164"/>
      <c r="V15" s="142"/>
      <c r="W15" s="161"/>
      <c r="X15" s="161"/>
      <c r="Y15" s="164"/>
      <c r="Z15" s="173"/>
      <c r="AA15" s="174"/>
      <c r="AB15" s="174"/>
      <c r="AC15" s="175"/>
      <c r="AD15" s="163">
        <v>15</v>
      </c>
      <c r="AE15" s="161">
        <v>15</v>
      </c>
      <c r="AF15" s="161">
        <v>20</v>
      </c>
      <c r="AG15" s="165">
        <v>2</v>
      </c>
      <c r="AH15" s="170" t="s">
        <v>34</v>
      </c>
      <c r="AI15" s="159"/>
    </row>
    <row r="16" spans="1:35" ht="13.5" thickBot="1">
      <c r="A16" s="150">
        <v>7</v>
      </c>
      <c r="B16" s="176" t="s">
        <v>37</v>
      </c>
      <c r="C16" s="177">
        <f>SUM(J16,N16,R16,V16,Z16,AD16)</f>
        <v>0</v>
      </c>
      <c r="D16" s="177">
        <f>SUM(K16,O16,S16,W16,AA16,AE16)</f>
        <v>15</v>
      </c>
      <c r="E16" s="177">
        <f>SUM(C16:D16)</f>
        <v>15</v>
      </c>
      <c r="F16" s="177">
        <v>15</v>
      </c>
      <c r="G16" s="177">
        <f>H16-F16</f>
        <v>35</v>
      </c>
      <c r="H16" s="177">
        <f>$B$8*I16</f>
        <v>50</v>
      </c>
      <c r="I16" s="178">
        <f>SUM(M16,Q16,U16,Y16,AC16,AG16)</f>
        <v>2</v>
      </c>
      <c r="J16" s="179">
        <v>0</v>
      </c>
      <c r="K16" s="285">
        <v>15</v>
      </c>
      <c r="L16" s="285">
        <v>35</v>
      </c>
      <c r="M16" s="180">
        <v>2</v>
      </c>
      <c r="N16" s="179"/>
      <c r="O16" s="285"/>
      <c r="P16" s="285"/>
      <c r="Q16" s="181"/>
      <c r="R16" s="179"/>
      <c r="S16" s="285"/>
      <c r="T16" s="285"/>
      <c r="U16" s="181"/>
      <c r="V16" s="284"/>
      <c r="W16" s="285"/>
      <c r="X16" s="285"/>
      <c r="Y16" s="181"/>
      <c r="Z16" s="284"/>
      <c r="AA16" s="285"/>
      <c r="AB16" s="285"/>
      <c r="AC16" s="182"/>
      <c r="AD16" s="179"/>
      <c r="AE16" s="285"/>
      <c r="AF16" s="285"/>
      <c r="AG16" s="181"/>
      <c r="AH16" s="170" t="s">
        <v>13</v>
      </c>
      <c r="AI16" s="159"/>
    </row>
    <row r="17" spans="1:35" ht="13.5" thickBot="1">
      <c r="A17" s="183"/>
      <c r="B17" s="286" t="s">
        <v>32</v>
      </c>
      <c r="C17" s="184">
        <f>SUM(C10:C16)</f>
        <v>150</v>
      </c>
      <c r="D17" s="184">
        <f>SUM(D10:D16)</f>
        <v>165</v>
      </c>
      <c r="E17" s="184">
        <f t="shared" si="1"/>
        <v>315</v>
      </c>
      <c r="F17" s="184">
        <f t="shared" ref="F17:AG17" si="4">SUM(F10:F16)</f>
        <v>315</v>
      </c>
      <c r="G17" s="184">
        <f t="shared" si="4"/>
        <v>135</v>
      </c>
      <c r="H17" s="184">
        <f t="shared" si="4"/>
        <v>450</v>
      </c>
      <c r="I17" s="185">
        <f>SUM(I10:I16)</f>
        <v>18</v>
      </c>
      <c r="J17" s="186">
        <f t="shared" si="4"/>
        <v>0</v>
      </c>
      <c r="K17" s="184">
        <f t="shared" si="4"/>
        <v>15</v>
      </c>
      <c r="L17" s="184">
        <f t="shared" si="4"/>
        <v>35</v>
      </c>
      <c r="M17" s="185">
        <f t="shared" si="4"/>
        <v>2</v>
      </c>
      <c r="N17" s="187">
        <f t="shared" si="4"/>
        <v>45</v>
      </c>
      <c r="O17" s="184">
        <f t="shared" si="4"/>
        <v>45</v>
      </c>
      <c r="P17" s="184">
        <f t="shared" si="4"/>
        <v>35</v>
      </c>
      <c r="Q17" s="2373">
        <f t="shared" si="4"/>
        <v>5</v>
      </c>
      <c r="R17" s="186">
        <f t="shared" si="4"/>
        <v>60</v>
      </c>
      <c r="S17" s="184">
        <f t="shared" si="4"/>
        <v>60</v>
      </c>
      <c r="T17" s="184">
        <f t="shared" si="4"/>
        <v>30</v>
      </c>
      <c r="U17" s="185">
        <f t="shared" si="4"/>
        <v>6</v>
      </c>
      <c r="V17" s="187">
        <f t="shared" si="4"/>
        <v>30</v>
      </c>
      <c r="W17" s="184">
        <f t="shared" si="4"/>
        <v>30</v>
      </c>
      <c r="X17" s="184">
        <f t="shared" si="4"/>
        <v>15</v>
      </c>
      <c r="Y17" s="2373">
        <f t="shared" si="4"/>
        <v>3</v>
      </c>
      <c r="Z17" s="186">
        <f t="shared" si="4"/>
        <v>0</v>
      </c>
      <c r="AA17" s="184">
        <f t="shared" si="4"/>
        <v>0</v>
      </c>
      <c r="AB17" s="184">
        <f t="shared" si="4"/>
        <v>0</v>
      </c>
      <c r="AC17" s="185">
        <f t="shared" si="4"/>
        <v>0</v>
      </c>
      <c r="AD17" s="187">
        <f t="shared" si="4"/>
        <v>15</v>
      </c>
      <c r="AE17" s="184">
        <f t="shared" si="4"/>
        <v>15</v>
      </c>
      <c r="AF17" s="184">
        <f t="shared" si="4"/>
        <v>20</v>
      </c>
      <c r="AG17" s="185">
        <f t="shared" si="4"/>
        <v>2</v>
      </c>
      <c r="AH17" s="188"/>
    </row>
    <row r="18" spans="1:35" ht="13.5" thickBot="1">
      <c r="A18" s="150" t="s">
        <v>21</v>
      </c>
      <c r="B18" s="313" t="s">
        <v>56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5"/>
      <c r="AH18" s="189"/>
    </row>
    <row r="19" spans="1:35">
      <c r="A19" s="150">
        <v>8</v>
      </c>
      <c r="B19" s="190" t="s">
        <v>46</v>
      </c>
      <c r="C19" s="191">
        <f>SUM(J19,N19,R19,V19,Z19,AD19)</f>
        <v>0</v>
      </c>
      <c r="D19" s="191">
        <f>SUM(K19,O19,S19,W19,AA19,AE19)</f>
        <v>120</v>
      </c>
      <c r="E19" s="191">
        <f t="shared" ref="E19:E23" si="5">SUM(C19:D19)</f>
        <v>120</v>
      </c>
      <c r="F19" s="191">
        <v>120</v>
      </c>
      <c r="G19" s="191">
        <f t="shared" ref="G19:G22" si="6">H19-F19</f>
        <v>180</v>
      </c>
      <c r="H19" s="191">
        <f t="shared" ref="H19:H22" si="7">$B$8*I19</f>
        <v>300</v>
      </c>
      <c r="I19" s="2374">
        <f>SUM(M19,Q19,U19,Y19,AC19,AG19)</f>
        <v>12</v>
      </c>
      <c r="J19" s="192">
        <v>0</v>
      </c>
      <c r="K19" s="191">
        <v>30</v>
      </c>
      <c r="L19" s="191">
        <v>20</v>
      </c>
      <c r="M19" s="193">
        <v>2</v>
      </c>
      <c r="N19" s="192">
        <v>0</v>
      </c>
      <c r="O19" s="191">
        <v>30</v>
      </c>
      <c r="P19" s="191">
        <v>20</v>
      </c>
      <c r="Q19" s="2374">
        <v>2</v>
      </c>
      <c r="R19" s="192">
        <v>0</v>
      </c>
      <c r="S19" s="191">
        <v>15</v>
      </c>
      <c r="T19" s="191">
        <v>35</v>
      </c>
      <c r="U19" s="193">
        <v>2</v>
      </c>
      <c r="V19" s="2375">
        <v>0</v>
      </c>
      <c r="W19" s="191">
        <v>15</v>
      </c>
      <c r="X19" s="191">
        <v>35</v>
      </c>
      <c r="Y19" s="2374">
        <v>2</v>
      </c>
      <c r="Z19" s="192">
        <v>0</v>
      </c>
      <c r="AA19" s="191">
        <v>15</v>
      </c>
      <c r="AB19" s="191">
        <v>35</v>
      </c>
      <c r="AC19" s="193">
        <v>2</v>
      </c>
      <c r="AD19" s="2375">
        <v>0</v>
      </c>
      <c r="AE19" s="191">
        <v>15</v>
      </c>
      <c r="AF19" s="191">
        <v>35</v>
      </c>
      <c r="AG19" s="193">
        <v>2</v>
      </c>
      <c r="AH19" s="149" t="s">
        <v>31</v>
      </c>
      <c r="AI19" s="159"/>
    </row>
    <row r="20" spans="1:35">
      <c r="A20" s="150">
        <v>9</v>
      </c>
      <c r="B20" s="160" t="s">
        <v>2764</v>
      </c>
      <c r="C20" s="161">
        <v>30</v>
      </c>
      <c r="D20" s="161">
        <f>SUM(K20,O20,S20,W20,AA20,AE20)</f>
        <v>60</v>
      </c>
      <c r="E20" s="161">
        <f t="shared" si="5"/>
        <v>90</v>
      </c>
      <c r="F20" s="161">
        <v>90</v>
      </c>
      <c r="G20" s="161">
        <f t="shared" si="6"/>
        <v>85</v>
      </c>
      <c r="H20" s="161">
        <f t="shared" si="7"/>
        <v>175</v>
      </c>
      <c r="I20" s="162">
        <f>SUM(M20,Q20,U20,Y20,AC20,AG20)</f>
        <v>7</v>
      </c>
      <c r="J20" s="163">
        <v>15</v>
      </c>
      <c r="K20" s="161">
        <v>30</v>
      </c>
      <c r="L20" s="161">
        <v>55</v>
      </c>
      <c r="M20" s="162">
        <v>4</v>
      </c>
      <c r="N20" s="163">
        <v>15</v>
      </c>
      <c r="O20" s="161">
        <v>30</v>
      </c>
      <c r="P20" s="161">
        <v>30</v>
      </c>
      <c r="Q20" s="162">
        <v>3</v>
      </c>
      <c r="R20" s="163"/>
      <c r="S20" s="161"/>
      <c r="T20" s="161"/>
      <c r="U20" s="164"/>
      <c r="V20" s="142"/>
      <c r="W20" s="161"/>
      <c r="X20" s="161"/>
      <c r="Y20" s="166"/>
      <c r="Z20" s="163"/>
      <c r="AA20" s="161"/>
      <c r="AB20" s="161"/>
      <c r="AC20" s="166"/>
      <c r="AD20" s="163"/>
      <c r="AE20" s="161"/>
      <c r="AF20" s="161"/>
      <c r="AG20" s="165"/>
      <c r="AH20" s="170" t="s">
        <v>62</v>
      </c>
      <c r="AI20" s="159"/>
    </row>
    <row r="21" spans="1:35">
      <c r="A21" s="150">
        <v>10</v>
      </c>
      <c r="B21" s="194" t="s">
        <v>33</v>
      </c>
      <c r="C21" s="161">
        <f>SUM(J21,N21,R21,V21,Z21,AD21)</f>
        <v>15</v>
      </c>
      <c r="D21" s="161">
        <f>SUM(K21,O21,S21,W21,AA21,AE21)</f>
        <v>30</v>
      </c>
      <c r="E21" s="161">
        <f t="shared" si="5"/>
        <v>45</v>
      </c>
      <c r="F21" s="161">
        <v>45</v>
      </c>
      <c r="G21" s="161">
        <f t="shared" si="6"/>
        <v>5</v>
      </c>
      <c r="H21" s="161">
        <f t="shared" si="7"/>
        <v>50</v>
      </c>
      <c r="I21" s="162">
        <f>SUM(M21,Q21,U21,Y21,AC21,AG21)</f>
        <v>2</v>
      </c>
      <c r="J21" s="163"/>
      <c r="K21" s="161"/>
      <c r="L21" s="161"/>
      <c r="M21" s="164"/>
      <c r="N21" s="163"/>
      <c r="O21" s="161"/>
      <c r="P21" s="161"/>
      <c r="Q21" s="162"/>
      <c r="R21" s="163"/>
      <c r="S21" s="161"/>
      <c r="T21" s="161"/>
      <c r="U21" s="164"/>
      <c r="V21" s="142"/>
      <c r="W21" s="161"/>
      <c r="X21" s="161"/>
      <c r="Y21" s="166"/>
      <c r="Z21" s="163"/>
      <c r="AA21" s="161"/>
      <c r="AB21" s="161"/>
      <c r="AC21" s="164"/>
      <c r="AD21" s="163">
        <v>15</v>
      </c>
      <c r="AE21" s="161">
        <v>30</v>
      </c>
      <c r="AF21" s="161">
        <v>5</v>
      </c>
      <c r="AG21" s="165">
        <v>2</v>
      </c>
      <c r="AH21" s="149" t="s">
        <v>31</v>
      </c>
      <c r="AI21" s="159"/>
    </row>
    <row r="22" spans="1:35" ht="13.5" thickBot="1">
      <c r="A22" s="150">
        <v>11</v>
      </c>
      <c r="B22" s="195" t="s">
        <v>38</v>
      </c>
      <c r="C22" s="177">
        <f>SUM(J22,N22,R22,V22,Z22,AD22)</f>
        <v>15</v>
      </c>
      <c r="D22" s="177">
        <f>SUM(K22,O22,S22,W22,AA22,AE22)</f>
        <v>30</v>
      </c>
      <c r="E22" s="177">
        <f t="shared" si="5"/>
        <v>45</v>
      </c>
      <c r="F22" s="177">
        <v>45</v>
      </c>
      <c r="G22" s="177">
        <f t="shared" si="6"/>
        <v>5</v>
      </c>
      <c r="H22" s="177">
        <f t="shared" si="7"/>
        <v>50</v>
      </c>
      <c r="I22" s="196">
        <f>SUM(M22,Q22,U22,Y22,AC22,AG22)</f>
        <v>2</v>
      </c>
      <c r="J22" s="179"/>
      <c r="K22" s="285"/>
      <c r="L22" s="285"/>
      <c r="M22" s="181"/>
      <c r="N22" s="179"/>
      <c r="O22" s="285"/>
      <c r="P22" s="285"/>
      <c r="Q22" s="182"/>
      <c r="R22" s="179">
        <v>15</v>
      </c>
      <c r="S22" s="285">
        <v>30</v>
      </c>
      <c r="T22" s="285">
        <v>5</v>
      </c>
      <c r="U22" s="181">
        <v>2</v>
      </c>
      <c r="V22" s="284"/>
      <c r="W22" s="285"/>
      <c r="X22" s="285"/>
      <c r="Y22" s="182"/>
      <c r="Z22" s="179"/>
      <c r="AA22" s="285"/>
      <c r="AB22" s="285"/>
      <c r="AC22" s="181"/>
      <c r="AD22" s="284"/>
      <c r="AE22" s="285"/>
      <c r="AF22" s="285"/>
      <c r="AG22" s="180"/>
      <c r="AH22" s="170" t="s">
        <v>12</v>
      </c>
    </row>
    <row r="23" spans="1:35" ht="13.5" thickBot="1">
      <c r="A23" s="183"/>
      <c r="B23" s="197" t="s">
        <v>32</v>
      </c>
      <c r="C23" s="184">
        <f>SUM(C19:C22)</f>
        <v>60</v>
      </c>
      <c r="D23" s="184">
        <f>SUM(D19:D22)</f>
        <v>240</v>
      </c>
      <c r="E23" s="184">
        <f t="shared" si="5"/>
        <v>300</v>
      </c>
      <c r="F23" s="184">
        <f t="shared" ref="F23:AG23" si="8">SUM(F19:F22)</f>
        <v>300</v>
      </c>
      <c r="G23" s="184">
        <f t="shared" si="8"/>
        <v>275</v>
      </c>
      <c r="H23" s="184">
        <f t="shared" si="8"/>
        <v>575</v>
      </c>
      <c r="I23" s="185">
        <f>SUM(I19:I22)</f>
        <v>23</v>
      </c>
      <c r="J23" s="187">
        <f t="shared" si="8"/>
        <v>15</v>
      </c>
      <c r="K23" s="184">
        <f t="shared" si="8"/>
        <v>60</v>
      </c>
      <c r="L23" s="184">
        <f t="shared" si="8"/>
        <v>75</v>
      </c>
      <c r="M23" s="185">
        <f t="shared" si="8"/>
        <v>6</v>
      </c>
      <c r="N23" s="187">
        <f t="shared" si="8"/>
        <v>15</v>
      </c>
      <c r="O23" s="184">
        <f t="shared" si="8"/>
        <v>60</v>
      </c>
      <c r="P23" s="184">
        <f t="shared" si="8"/>
        <v>50</v>
      </c>
      <c r="Q23" s="2373">
        <f t="shared" si="8"/>
        <v>5</v>
      </c>
      <c r="R23" s="186">
        <f t="shared" si="8"/>
        <v>15</v>
      </c>
      <c r="S23" s="184">
        <f t="shared" si="8"/>
        <v>45</v>
      </c>
      <c r="T23" s="184">
        <f t="shared" si="8"/>
        <v>40</v>
      </c>
      <c r="U23" s="185">
        <f t="shared" si="8"/>
        <v>4</v>
      </c>
      <c r="V23" s="187">
        <f t="shared" si="8"/>
        <v>0</v>
      </c>
      <c r="W23" s="184">
        <f t="shared" si="8"/>
        <v>15</v>
      </c>
      <c r="X23" s="184">
        <f t="shared" si="8"/>
        <v>35</v>
      </c>
      <c r="Y23" s="2373">
        <f t="shared" si="8"/>
        <v>2</v>
      </c>
      <c r="Z23" s="186">
        <f t="shared" si="8"/>
        <v>0</v>
      </c>
      <c r="AA23" s="184">
        <f t="shared" si="8"/>
        <v>15</v>
      </c>
      <c r="AB23" s="184">
        <f t="shared" si="8"/>
        <v>35</v>
      </c>
      <c r="AC23" s="185">
        <f t="shared" si="8"/>
        <v>2</v>
      </c>
      <c r="AD23" s="187">
        <f t="shared" si="8"/>
        <v>15</v>
      </c>
      <c r="AE23" s="184">
        <f t="shared" si="8"/>
        <v>45</v>
      </c>
      <c r="AF23" s="184">
        <f t="shared" si="8"/>
        <v>40</v>
      </c>
      <c r="AG23" s="185">
        <f t="shared" si="8"/>
        <v>4</v>
      </c>
      <c r="AH23" s="149"/>
    </row>
    <row r="24" spans="1:35" ht="13.5" thickBot="1">
      <c r="A24" s="141" t="s">
        <v>26</v>
      </c>
      <c r="B24" s="313" t="s">
        <v>41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5"/>
      <c r="AH24" s="149"/>
    </row>
    <row r="25" spans="1:35">
      <c r="A25" s="141">
        <v>12</v>
      </c>
      <c r="B25" s="198" t="s">
        <v>55</v>
      </c>
      <c r="C25" s="283">
        <f t="shared" ref="C25:D28" si="9">SUM(J25,N25,R25,V25,Z25,AD25)</f>
        <v>30</v>
      </c>
      <c r="D25" s="283">
        <f t="shared" si="9"/>
        <v>30</v>
      </c>
      <c r="E25" s="283">
        <f>SUM(C25:D25)</f>
        <v>60</v>
      </c>
      <c r="F25" s="283">
        <v>60</v>
      </c>
      <c r="G25" s="283">
        <f>H25-F25</f>
        <v>115</v>
      </c>
      <c r="H25" s="283">
        <f>$B$8*I25</f>
        <v>175</v>
      </c>
      <c r="I25" s="199">
        <f>SUM(M25,Q25,U25,Y25,AC25,AG25)</f>
        <v>7</v>
      </c>
      <c r="J25" s="200"/>
      <c r="K25" s="283"/>
      <c r="L25" s="283"/>
      <c r="M25" s="201"/>
      <c r="N25" s="288"/>
      <c r="O25" s="283"/>
      <c r="P25" s="283"/>
      <c r="Q25" s="202"/>
      <c r="R25" s="200">
        <v>15</v>
      </c>
      <c r="S25" s="283">
        <v>15</v>
      </c>
      <c r="T25" s="283">
        <v>45</v>
      </c>
      <c r="U25" s="199">
        <v>3</v>
      </c>
      <c r="V25" s="200">
        <v>15</v>
      </c>
      <c r="W25" s="283">
        <v>15</v>
      </c>
      <c r="X25" s="283">
        <v>70</v>
      </c>
      <c r="Y25" s="199">
        <v>4</v>
      </c>
      <c r="Z25" s="288"/>
      <c r="AA25" s="283"/>
      <c r="AB25" s="283"/>
      <c r="AC25" s="202"/>
      <c r="AD25" s="200"/>
      <c r="AE25" s="283"/>
      <c r="AF25" s="283"/>
      <c r="AG25" s="201"/>
      <c r="AH25" s="149" t="s">
        <v>16</v>
      </c>
      <c r="AI25" s="159"/>
    </row>
    <row r="26" spans="1:35" ht="22.5">
      <c r="A26" s="141">
        <v>13</v>
      </c>
      <c r="B26" s="203" t="s">
        <v>49</v>
      </c>
      <c r="C26" s="161">
        <f t="shared" si="9"/>
        <v>15</v>
      </c>
      <c r="D26" s="161">
        <f t="shared" si="9"/>
        <v>15</v>
      </c>
      <c r="E26" s="161">
        <f>SUM(C26:D26)</f>
        <v>30</v>
      </c>
      <c r="F26" s="161">
        <v>30</v>
      </c>
      <c r="G26" s="161">
        <f>H26-F26</f>
        <v>70</v>
      </c>
      <c r="H26" s="161">
        <f>$B$8*I26</f>
        <v>100</v>
      </c>
      <c r="I26" s="165">
        <f>SUM(M26,Q26,U26,Y26,AC26,AG26)</f>
        <v>4</v>
      </c>
      <c r="J26" s="204"/>
      <c r="K26" s="205"/>
      <c r="L26" s="205"/>
      <c r="M26" s="206"/>
      <c r="N26" s="207"/>
      <c r="O26" s="205"/>
      <c r="P26" s="205"/>
      <c r="Q26" s="208"/>
      <c r="R26" s="204"/>
      <c r="S26" s="205"/>
      <c r="T26" s="205"/>
      <c r="U26" s="206"/>
      <c r="V26" s="204"/>
      <c r="W26" s="205"/>
      <c r="X26" s="205"/>
      <c r="Y26" s="206"/>
      <c r="Z26" s="207"/>
      <c r="AA26" s="205"/>
      <c r="AB26" s="205"/>
      <c r="AC26" s="208"/>
      <c r="AD26" s="163">
        <v>15</v>
      </c>
      <c r="AE26" s="161">
        <v>15</v>
      </c>
      <c r="AF26" s="161">
        <v>70</v>
      </c>
      <c r="AG26" s="165">
        <v>4</v>
      </c>
      <c r="AH26" s="170" t="s">
        <v>34</v>
      </c>
      <c r="AI26" s="159"/>
    </row>
    <row r="27" spans="1:35">
      <c r="A27" s="141">
        <v>14</v>
      </c>
      <c r="B27" s="209" t="s">
        <v>48</v>
      </c>
      <c r="C27" s="161">
        <f t="shared" si="9"/>
        <v>30</v>
      </c>
      <c r="D27" s="161">
        <f t="shared" si="9"/>
        <v>30</v>
      </c>
      <c r="E27" s="161">
        <f>SUM(C27:D27)</f>
        <v>60</v>
      </c>
      <c r="F27" s="161">
        <v>60</v>
      </c>
      <c r="G27" s="161">
        <f>H27-F27</f>
        <v>40</v>
      </c>
      <c r="H27" s="161">
        <f>$B$8*I27</f>
        <v>100</v>
      </c>
      <c r="I27" s="165">
        <f>SUM(M27,Q27,U27,Y27,AC27,AG27)</f>
        <v>4</v>
      </c>
      <c r="J27" s="163"/>
      <c r="K27" s="161"/>
      <c r="L27" s="161"/>
      <c r="M27" s="164"/>
      <c r="N27" s="142"/>
      <c r="O27" s="161"/>
      <c r="P27" s="161"/>
      <c r="Q27" s="166"/>
      <c r="R27" s="163"/>
      <c r="S27" s="161"/>
      <c r="T27" s="161"/>
      <c r="U27" s="164"/>
      <c r="V27" s="163"/>
      <c r="W27" s="161"/>
      <c r="X27" s="161"/>
      <c r="Y27" s="164"/>
      <c r="Z27" s="142">
        <v>30</v>
      </c>
      <c r="AA27" s="161">
        <v>30</v>
      </c>
      <c r="AB27" s="161">
        <v>40</v>
      </c>
      <c r="AC27" s="162">
        <v>4</v>
      </c>
      <c r="AD27" s="163"/>
      <c r="AE27" s="161"/>
      <c r="AF27" s="161"/>
      <c r="AG27" s="164"/>
      <c r="AH27" s="149" t="s">
        <v>35</v>
      </c>
      <c r="AI27" s="159"/>
    </row>
    <row r="28" spans="1:35" ht="13.5" thickBot="1">
      <c r="A28" s="141">
        <v>15</v>
      </c>
      <c r="B28" s="210" t="s">
        <v>2765</v>
      </c>
      <c r="C28" s="211">
        <f t="shared" si="9"/>
        <v>0</v>
      </c>
      <c r="D28" s="211">
        <f t="shared" si="9"/>
        <v>15</v>
      </c>
      <c r="E28" s="211">
        <f>SUM(C28:D28)</f>
        <v>15</v>
      </c>
      <c r="F28" s="211">
        <v>15</v>
      </c>
      <c r="G28" s="211">
        <f>H28-F28</f>
        <v>35</v>
      </c>
      <c r="H28" s="211">
        <f>$B$8*I28</f>
        <v>50</v>
      </c>
      <c r="I28" s="212">
        <f>SUM(M28,Q28,U28,Y28,AC28,AG28)</f>
        <v>2</v>
      </c>
      <c r="J28" s="213"/>
      <c r="K28" s="211"/>
      <c r="L28" s="211"/>
      <c r="M28" s="214"/>
      <c r="N28" s="215"/>
      <c r="O28" s="211"/>
      <c r="P28" s="211"/>
      <c r="Q28" s="216"/>
      <c r="R28" s="213"/>
      <c r="S28" s="211"/>
      <c r="T28" s="211"/>
      <c r="U28" s="214"/>
      <c r="V28" s="213"/>
      <c r="W28" s="211"/>
      <c r="X28" s="211"/>
      <c r="Y28" s="214"/>
      <c r="Z28" s="215"/>
      <c r="AA28" s="211"/>
      <c r="AB28" s="211"/>
      <c r="AC28" s="181"/>
      <c r="AD28" s="215">
        <v>0</v>
      </c>
      <c r="AE28" s="211">
        <v>15</v>
      </c>
      <c r="AF28" s="211">
        <v>35</v>
      </c>
      <c r="AG28" s="181">
        <v>2</v>
      </c>
      <c r="AH28" s="170" t="s">
        <v>34</v>
      </c>
      <c r="AI28" s="159"/>
    </row>
    <row r="29" spans="1:35" ht="13.5" thickBot="1">
      <c r="A29" s="217"/>
      <c r="B29" s="286" t="s">
        <v>32</v>
      </c>
      <c r="C29" s="184">
        <f>SUM(C25:C28)</f>
        <v>75</v>
      </c>
      <c r="D29" s="184">
        <f t="shared" ref="D29:H29" si="10">SUM(D25:D28)</f>
        <v>90</v>
      </c>
      <c r="E29" s="184">
        <f t="shared" si="10"/>
        <v>165</v>
      </c>
      <c r="F29" s="184">
        <f t="shared" si="10"/>
        <v>165</v>
      </c>
      <c r="G29" s="184">
        <f t="shared" si="10"/>
        <v>260</v>
      </c>
      <c r="H29" s="184">
        <f t="shared" si="10"/>
        <v>425</v>
      </c>
      <c r="I29" s="2373">
        <f>SUM(I25:I28)</f>
        <v>17</v>
      </c>
      <c r="J29" s="186">
        <f t="shared" ref="J29:AG29" si="11">SUM(J25:J28)</f>
        <v>0</v>
      </c>
      <c r="K29" s="184">
        <f t="shared" si="11"/>
        <v>0</v>
      </c>
      <c r="L29" s="184">
        <f t="shared" si="11"/>
        <v>0</v>
      </c>
      <c r="M29" s="185">
        <f t="shared" si="11"/>
        <v>0</v>
      </c>
      <c r="N29" s="187">
        <f t="shared" si="11"/>
        <v>0</v>
      </c>
      <c r="O29" s="184">
        <f t="shared" si="11"/>
        <v>0</v>
      </c>
      <c r="P29" s="184">
        <f t="shared" si="11"/>
        <v>0</v>
      </c>
      <c r="Q29" s="2373">
        <f t="shared" si="11"/>
        <v>0</v>
      </c>
      <c r="R29" s="186">
        <f t="shared" si="11"/>
        <v>15</v>
      </c>
      <c r="S29" s="184">
        <f t="shared" si="11"/>
        <v>15</v>
      </c>
      <c r="T29" s="184">
        <f t="shared" si="11"/>
        <v>45</v>
      </c>
      <c r="U29" s="185">
        <f t="shared" si="11"/>
        <v>3</v>
      </c>
      <c r="V29" s="186">
        <f t="shared" si="11"/>
        <v>15</v>
      </c>
      <c r="W29" s="184">
        <f t="shared" si="11"/>
        <v>15</v>
      </c>
      <c r="X29" s="184">
        <f t="shared" si="11"/>
        <v>70</v>
      </c>
      <c r="Y29" s="185">
        <f t="shared" si="11"/>
        <v>4</v>
      </c>
      <c r="Z29" s="187">
        <f t="shared" si="11"/>
        <v>30</v>
      </c>
      <c r="AA29" s="184">
        <f t="shared" si="11"/>
        <v>30</v>
      </c>
      <c r="AB29" s="184">
        <f t="shared" si="11"/>
        <v>40</v>
      </c>
      <c r="AC29" s="2373">
        <f t="shared" si="11"/>
        <v>4</v>
      </c>
      <c r="AD29" s="186">
        <f t="shared" si="11"/>
        <v>15</v>
      </c>
      <c r="AE29" s="184">
        <f t="shared" si="11"/>
        <v>30</v>
      </c>
      <c r="AF29" s="184">
        <f t="shared" si="11"/>
        <v>105</v>
      </c>
      <c r="AG29" s="185">
        <f t="shared" si="11"/>
        <v>6</v>
      </c>
      <c r="AH29" s="149"/>
    </row>
    <row r="30" spans="1:35" ht="13.5" thickBot="1">
      <c r="A30" s="141" t="s">
        <v>27</v>
      </c>
      <c r="B30" s="286" t="s">
        <v>57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7"/>
      <c r="AH30" s="149"/>
    </row>
    <row r="31" spans="1:35">
      <c r="A31" s="141">
        <v>16</v>
      </c>
      <c r="B31" s="2376" t="s">
        <v>47</v>
      </c>
      <c r="C31" s="191">
        <f t="shared" ref="C31:D35" si="12">SUM(J31,N31,R31,V31,Z31,AD31)</f>
        <v>30</v>
      </c>
      <c r="D31" s="191">
        <f t="shared" si="12"/>
        <v>30</v>
      </c>
      <c r="E31" s="191">
        <f t="shared" ref="E31:E32" si="13">SUM(C31:D31)</f>
        <v>60</v>
      </c>
      <c r="F31" s="191">
        <v>60</v>
      </c>
      <c r="G31" s="191">
        <f t="shared" ref="G31:G32" si="14">H31-F31</f>
        <v>15</v>
      </c>
      <c r="H31" s="191">
        <f t="shared" ref="H31:H32" si="15">$B$8*I31</f>
        <v>75</v>
      </c>
      <c r="I31" s="2374">
        <f>SUM(M31,Q31,U31,Y31,AC31,AG31)</f>
        <v>3</v>
      </c>
      <c r="J31" s="192">
        <v>30</v>
      </c>
      <c r="K31" s="191">
        <v>30</v>
      </c>
      <c r="L31" s="191">
        <v>15</v>
      </c>
      <c r="M31" s="193">
        <v>3</v>
      </c>
      <c r="N31" s="192"/>
      <c r="O31" s="191"/>
      <c r="P31" s="191"/>
      <c r="Q31" s="2377"/>
      <c r="R31" s="192"/>
      <c r="S31" s="191"/>
      <c r="T31" s="191"/>
      <c r="U31" s="218"/>
      <c r="V31" s="2375"/>
      <c r="W31" s="191"/>
      <c r="X31" s="191"/>
      <c r="Y31" s="2377"/>
      <c r="Z31" s="192"/>
      <c r="AA31" s="191"/>
      <c r="AB31" s="191"/>
      <c r="AC31" s="218"/>
      <c r="AD31" s="2375"/>
      <c r="AE31" s="191"/>
      <c r="AF31" s="191"/>
      <c r="AG31" s="218"/>
      <c r="AH31" s="149" t="s">
        <v>19</v>
      </c>
      <c r="AI31" s="159"/>
    </row>
    <row r="32" spans="1:35">
      <c r="A32" s="141">
        <v>17</v>
      </c>
      <c r="B32" s="219" t="s">
        <v>39</v>
      </c>
      <c r="C32" s="161">
        <f t="shared" si="12"/>
        <v>15</v>
      </c>
      <c r="D32" s="161">
        <f t="shared" si="12"/>
        <v>30</v>
      </c>
      <c r="E32" s="161">
        <f t="shared" si="13"/>
        <v>45</v>
      </c>
      <c r="F32" s="161">
        <v>45</v>
      </c>
      <c r="G32" s="161">
        <f t="shared" si="14"/>
        <v>30</v>
      </c>
      <c r="H32" s="161">
        <f t="shared" si="15"/>
        <v>75</v>
      </c>
      <c r="I32" s="162">
        <f>SUM(M32,Q32,U32,Y32,AC32,AG32)</f>
        <v>3</v>
      </c>
      <c r="J32" s="163"/>
      <c r="K32" s="161"/>
      <c r="L32" s="161"/>
      <c r="M32" s="164"/>
      <c r="N32" s="163"/>
      <c r="O32" s="161"/>
      <c r="P32" s="161"/>
      <c r="Q32" s="166"/>
      <c r="R32" s="163"/>
      <c r="S32" s="161"/>
      <c r="T32" s="161"/>
      <c r="U32" s="164"/>
      <c r="V32" s="142">
        <v>15</v>
      </c>
      <c r="W32" s="161">
        <v>30</v>
      </c>
      <c r="X32" s="161">
        <v>30</v>
      </c>
      <c r="Y32" s="162">
        <v>3</v>
      </c>
      <c r="Z32" s="163"/>
      <c r="AA32" s="161"/>
      <c r="AB32" s="161"/>
      <c r="AC32" s="164"/>
      <c r="AD32" s="142"/>
      <c r="AE32" s="161"/>
      <c r="AF32" s="161"/>
      <c r="AG32" s="164"/>
      <c r="AH32" s="170" t="s">
        <v>18</v>
      </c>
      <c r="AI32" s="159"/>
    </row>
    <row r="33" spans="1:35">
      <c r="A33" s="141">
        <v>18</v>
      </c>
      <c r="B33" s="220" t="s">
        <v>2766</v>
      </c>
      <c r="C33" s="161">
        <f t="shared" si="12"/>
        <v>0</v>
      </c>
      <c r="D33" s="161">
        <f t="shared" si="12"/>
        <v>30</v>
      </c>
      <c r="E33" s="161">
        <f>SUM(C33:D33)</f>
        <v>30</v>
      </c>
      <c r="F33" s="161">
        <v>30</v>
      </c>
      <c r="G33" s="161">
        <f>H33-F33</f>
        <v>45</v>
      </c>
      <c r="H33" s="161">
        <f>$B$8*I33</f>
        <v>75</v>
      </c>
      <c r="I33" s="165">
        <f>SUM(M33,Q33,U33,Y33,AC33,AG33)</f>
        <v>3</v>
      </c>
      <c r="J33" s="163"/>
      <c r="K33" s="161"/>
      <c r="L33" s="161"/>
      <c r="M33" s="164"/>
      <c r="N33" s="142"/>
      <c r="O33" s="161"/>
      <c r="P33" s="161"/>
      <c r="Q33" s="166"/>
      <c r="R33" s="163"/>
      <c r="S33" s="161"/>
      <c r="T33" s="161"/>
      <c r="U33" s="164"/>
      <c r="V33" s="163"/>
      <c r="W33" s="161"/>
      <c r="X33" s="161"/>
      <c r="Y33" s="164"/>
      <c r="Z33" s="163"/>
      <c r="AA33" s="161"/>
      <c r="AB33" s="161"/>
      <c r="AC33" s="164"/>
      <c r="AD33" s="163">
        <v>0</v>
      </c>
      <c r="AE33" s="161">
        <v>30</v>
      </c>
      <c r="AF33" s="161">
        <v>45</v>
      </c>
      <c r="AG33" s="165">
        <v>3</v>
      </c>
      <c r="AH33" s="170" t="s">
        <v>34</v>
      </c>
      <c r="AI33" s="159"/>
    </row>
    <row r="34" spans="1:35">
      <c r="A34" s="141">
        <v>19</v>
      </c>
      <c r="B34" s="221" t="s">
        <v>2767</v>
      </c>
      <c r="C34" s="161">
        <f t="shared" si="12"/>
        <v>0</v>
      </c>
      <c r="D34" s="161">
        <f t="shared" si="12"/>
        <v>30</v>
      </c>
      <c r="E34" s="161">
        <f>SUM(C34:D34)</f>
        <v>30</v>
      </c>
      <c r="F34" s="161">
        <v>30</v>
      </c>
      <c r="G34" s="161">
        <f>H34-F34</f>
        <v>45</v>
      </c>
      <c r="H34" s="161">
        <f>$B$8*I34</f>
        <v>75</v>
      </c>
      <c r="I34" s="165">
        <f>SUM(M34,Q34,U34,Y34,AC34,AG34)</f>
        <v>3</v>
      </c>
      <c r="J34" s="167"/>
      <c r="K34" s="168"/>
      <c r="L34" s="168"/>
      <c r="M34" s="222"/>
      <c r="N34" s="163"/>
      <c r="O34" s="161"/>
      <c r="P34" s="161"/>
      <c r="Q34" s="164"/>
      <c r="R34" s="163"/>
      <c r="S34" s="161"/>
      <c r="T34" s="161"/>
      <c r="U34" s="164"/>
      <c r="V34" s="163"/>
      <c r="W34" s="161"/>
      <c r="X34" s="161"/>
      <c r="Y34" s="164"/>
      <c r="Z34" s="163">
        <v>0</v>
      </c>
      <c r="AA34" s="161">
        <v>30</v>
      </c>
      <c r="AB34" s="161">
        <v>45</v>
      </c>
      <c r="AC34" s="165">
        <v>3</v>
      </c>
      <c r="AD34" s="163"/>
      <c r="AE34" s="161"/>
      <c r="AF34" s="161"/>
      <c r="AG34" s="164"/>
      <c r="AH34" s="223" t="s">
        <v>36</v>
      </c>
      <c r="AI34" s="159"/>
    </row>
    <row r="35" spans="1:35" ht="13.5" thickBot="1">
      <c r="A35" s="141">
        <v>20</v>
      </c>
      <c r="B35" s="224" t="s">
        <v>2768</v>
      </c>
      <c r="C35" s="191">
        <f t="shared" si="12"/>
        <v>15</v>
      </c>
      <c r="D35" s="191">
        <f t="shared" si="12"/>
        <v>30</v>
      </c>
      <c r="E35" s="191">
        <f>SUM(C35:D35)</f>
        <v>45</v>
      </c>
      <c r="F35" s="191">
        <v>45</v>
      </c>
      <c r="G35" s="191">
        <f>H35-F35</f>
        <v>30</v>
      </c>
      <c r="H35" s="191">
        <f>$B$8*I35</f>
        <v>75</v>
      </c>
      <c r="I35" s="193">
        <f>SUM(M35,Q35,U35,Y35,AC35,AG35)</f>
        <v>3</v>
      </c>
      <c r="J35" s="192"/>
      <c r="K35" s="191"/>
      <c r="L35" s="191"/>
      <c r="M35" s="2377"/>
      <c r="N35" s="192"/>
      <c r="O35" s="191"/>
      <c r="P35" s="191"/>
      <c r="Q35" s="218"/>
      <c r="R35" s="2375"/>
      <c r="S35" s="191"/>
      <c r="T35" s="191"/>
      <c r="U35" s="2377"/>
      <c r="V35" s="192">
        <v>15</v>
      </c>
      <c r="W35" s="191">
        <v>30</v>
      </c>
      <c r="X35" s="191">
        <v>30</v>
      </c>
      <c r="Y35" s="218">
        <v>3</v>
      </c>
      <c r="Z35" s="192"/>
      <c r="AA35" s="191"/>
      <c r="AB35" s="191"/>
      <c r="AC35" s="218"/>
      <c r="AD35" s="192"/>
      <c r="AE35" s="191"/>
      <c r="AF35" s="191"/>
      <c r="AG35" s="218"/>
      <c r="AH35" s="223" t="s">
        <v>18</v>
      </c>
      <c r="AI35" s="159"/>
    </row>
    <row r="36" spans="1:35" ht="13.5" thickBot="1">
      <c r="A36" s="141"/>
      <c r="B36" s="286" t="s">
        <v>32</v>
      </c>
      <c r="C36" s="184">
        <f>SUM(C31:C35)</f>
        <v>60</v>
      </c>
      <c r="D36" s="184">
        <f t="shared" ref="D36:H36" si="16">SUM(D31:D35)</f>
        <v>150</v>
      </c>
      <c r="E36" s="184">
        <f t="shared" si="16"/>
        <v>210</v>
      </c>
      <c r="F36" s="184">
        <f t="shared" si="16"/>
        <v>210</v>
      </c>
      <c r="G36" s="184">
        <f t="shared" si="16"/>
        <v>165</v>
      </c>
      <c r="H36" s="184">
        <f t="shared" si="16"/>
        <v>375</v>
      </c>
      <c r="I36" s="185">
        <f>SUM(I31:I35)</f>
        <v>15</v>
      </c>
      <c r="J36" s="186">
        <f>SUM(J31:J35)</f>
        <v>30</v>
      </c>
      <c r="K36" s="184">
        <f t="shared" ref="K36:AG36" si="17">SUM(K31:K35)</f>
        <v>30</v>
      </c>
      <c r="L36" s="184">
        <f t="shared" si="17"/>
        <v>15</v>
      </c>
      <c r="M36" s="185">
        <f t="shared" si="17"/>
        <v>3</v>
      </c>
      <c r="N36" s="186">
        <f t="shared" si="17"/>
        <v>0</v>
      </c>
      <c r="O36" s="184">
        <f t="shared" si="17"/>
        <v>0</v>
      </c>
      <c r="P36" s="184">
        <f t="shared" si="17"/>
        <v>0</v>
      </c>
      <c r="Q36" s="185">
        <f t="shared" si="17"/>
        <v>0</v>
      </c>
      <c r="R36" s="186">
        <f t="shared" si="17"/>
        <v>0</v>
      </c>
      <c r="S36" s="184">
        <f t="shared" si="17"/>
        <v>0</v>
      </c>
      <c r="T36" s="184">
        <f t="shared" si="17"/>
        <v>0</v>
      </c>
      <c r="U36" s="185">
        <f t="shared" si="17"/>
        <v>0</v>
      </c>
      <c r="V36" s="186">
        <f t="shared" si="17"/>
        <v>30</v>
      </c>
      <c r="W36" s="184">
        <f t="shared" si="17"/>
        <v>60</v>
      </c>
      <c r="X36" s="184">
        <f t="shared" si="17"/>
        <v>60</v>
      </c>
      <c r="Y36" s="185">
        <f t="shared" si="17"/>
        <v>6</v>
      </c>
      <c r="Z36" s="186">
        <f t="shared" si="17"/>
        <v>0</v>
      </c>
      <c r="AA36" s="184">
        <f t="shared" si="17"/>
        <v>30</v>
      </c>
      <c r="AB36" s="184">
        <f t="shared" si="17"/>
        <v>45</v>
      </c>
      <c r="AC36" s="185">
        <f t="shared" si="17"/>
        <v>3</v>
      </c>
      <c r="AD36" s="186">
        <f t="shared" si="17"/>
        <v>0</v>
      </c>
      <c r="AE36" s="184">
        <f t="shared" si="17"/>
        <v>30</v>
      </c>
      <c r="AF36" s="184">
        <f t="shared" si="17"/>
        <v>45</v>
      </c>
      <c r="AG36" s="185">
        <f t="shared" si="17"/>
        <v>3</v>
      </c>
      <c r="AH36" s="149"/>
    </row>
    <row r="37" spans="1:35" ht="13.5" thickBot="1">
      <c r="A37" s="141" t="s">
        <v>63</v>
      </c>
      <c r="B37" s="313" t="s">
        <v>3080</v>
      </c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5"/>
      <c r="AH37" s="149"/>
    </row>
    <row r="38" spans="1:35">
      <c r="A38" s="141">
        <v>21</v>
      </c>
      <c r="B38" s="225" t="s">
        <v>50</v>
      </c>
      <c r="C38" s="283">
        <f t="shared" ref="C38:D43" si="18">SUM(J38,N38,R38,V38,Z38,AD38)</f>
        <v>45</v>
      </c>
      <c r="D38" s="283">
        <f t="shared" si="18"/>
        <v>60</v>
      </c>
      <c r="E38" s="283">
        <f>SUM(C38:D38)</f>
        <v>105</v>
      </c>
      <c r="F38" s="283">
        <v>105</v>
      </c>
      <c r="G38" s="283">
        <f t="shared" ref="G38:G43" si="19">H38-F38</f>
        <v>20</v>
      </c>
      <c r="H38" s="283">
        <f t="shared" ref="H38:H43" si="20">$B$8*I38</f>
        <v>125</v>
      </c>
      <c r="I38" s="199">
        <f t="shared" ref="I38:I43" si="21">SUM(M38,Q38,U38,Y38,AC38,AG38)</f>
        <v>5</v>
      </c>
      <c r="J38" s="200">
        <v>30</v>
      </c>
      <c r="K38" s="283">
        <v>30</v>
      </c>
      <c r="L38" s="283">
        <v>15</v>
      </c>
      <c r="M38" s="226">
        <v>3</v>
      </c>
      <c r="N38" s="200">
        <v>15</v>
      </c>
      <c r="O38" s="283">
        <v>30</v>
      </c>
      <c r="P38" s="283">
        <v>5</v>
      </c>
      <c r="Q38" s="199">
        <v>2</v>
      </c>
      <c r="R38" s="200"/>
      <c r="S38" s="283"/>
      <c r="T38" s="283"/>
      <c r="U38" s="201"/>
      <c r="V38" s="288"/>
      <c r="W38" s="283"/>
      <c r="X38" s="283"/>
      <c r="Y38" s="202"/>
      <c r="Z38" s="200"/>
      <c r="AA38" s="283"/>
      <c r="AB38" s="283"/>
      <c r="AC38" s="201"/>
      <c r="AD38" s="288"/>
      <c r="AE38" s="283"/>
      <c r="AF38" s="283"/>
      <c r="AG38" s="201"/>
      <c r="AH38" s="149" t="s">
        <v>14</v>
      </c>
      <c r="AI38" s="159"/>
    </row>
    <row r="39" spans="1:35">
      <c r="A39" s="141">
        <v>22</v>
      </c>
      <c r="B39" s="227" t="s">
        <v>2769</v>
      </c>
      <c r="C39" s="161">
        <f t="shared" si="18"/>
        <v>90</v>
      </c>
      <c r="D39" s="161">
        <f t="shared" si="18"/>
        <v>90</v>
      </c>
      <c r="E39" s="161">
        <f>SUM(C39:D39)</f>
        <v>180</v>
      </c>
      <c r="F39" s="161">
        <v>180</v>
      </c>
      <c r="G39" s="161">
        <f t="shared" si="19"/>
        <v>120</v>
      </c>
      <c r="H39" s="161">
        <f t="shared" si="20"/>
        <v>300</v>
      </c>
      <c r="I39" s="165">
        <f t="shared" si="21"/>
        <v>12</v>
      </c>
      <c r="J39" s="163">
        <v>15</v>
      </c>
      <c r="K39" s="161">
        <v>15</v>
      </c>
      <c r="L39" s="161">
        <v>20</v>
      </c>
      <c r="M39" s="162">
        <v>2</v>
      </c>
      <c r="N39" s="163">
        <v>15</v>
      </c>
      <c r="O39" s="161">
        <v>15</v>
      </c>
      <c r="P39" s="161">
        <v>20</v>
      </c>
      <c r="Q39" s="162">
        <v>2</v>
      </c>
      <c r="R39" s="163">
        <v>15</v>
      </c>
      <c r="S39" s="161">
        <v>15</v>
      </c>
      <c r="T39" s="161">
        <v>20</v>
      </c>
      <c r="U39" s="162">
        <v>2</v>
      </c>
      <c r="V39" s="163">
        <v>15</v>
      </c>
      <c r="W39" s="161">
        <v>15</v>
      </c>
      <c r="X39" s="161">
        <v>20</v>
      </c>
      <c r="Y39" s="162">
        <v>2</v>
      </c>
      <c r="Z39" s="163">
        <v>15</v>
      </c>
      <c r="AA39" s="161">
        <v>15</v>
      </c>
      <c r="AB39" s="161">
        <v>20</v>
      </c>
      <c r="AC39" s="162">
        <v>2</v>
      </c>
      <c r="AD39" s="163">
        <v>15</v>
      </c>
      <c r="AE39" s="161">
        <v>15</v>
      </c>
      <c r="AF39" s="161">
        <v>20</v>
      </c>
      <c r="AG39" s="165">
        <v>2</v>
      </c>
      <c r="AH39" s="170" t="s">
        <v>3270</v>
      </c>
      <c r="AI39" s="159"/>
    </row>
    <row r="40" spans="1:35">
      <c r="A40" s="141">
        <v>23</v>
      </c>
      <c r="B40" s="228" t="s">
        <v>2770</v>
      </c>
      <c r="C40" s="191">
        <f t="shared" si="18"/>
        <v>0</v>
      </c>
      <c r="D40" s="191">
        <f t="shared" si="18"/>
        <v>120</v>
      </c>
      <c r="E40" s="191">
        <f t="shared" ref="E40:E43" si="22">SUM(C40:D40)</f>
        <v>120</v>
      </c>
      <c r="F40" s="191">
        <v>120</v>
      </c>
      <c r="G40" s="191">
        <f t="shared" si="19"/>
        <v>80</v>
      </c>
      <c r="H40" s="191">
        <f t="shared" si="20"/>
        <v>200</v>
      </c>
      <c r="I40" s="193">
        <f t="shared" si="21"/>
        <v>8</v>
      </c>
      <c r="J40" s="192">
        <v>0</v>
      </c>
      <c r="K40" s="191">
        <v>30</v>
      </c>
      <c r="L40" s="191">
        <v>20</v>
      </c>
      <c r="M40" s="2374">
        <v>2</v>
      </c>
      <c r="N40" s="192">
        <v>0</v>
      </c>
      <c r="O40" s="191">
        <v>30</v>
      </c>
      <c r="P40" s="191">
        <v>20</v>
      </c>
      <c r="Q40" s="2374">
        <v>2</v>
      </c>
      <c r="R40" s="192">
        <v>0</v>
      </c>
      <c r="S40" s="191">
        <v>30</v>
      </c>
      <c r="T40" s="191">
        <v>20</v>
      </c>
      <c r="U40" s="2374">
        <v>2</v>
      </c>
      <c r="V40" s="192">
        <v>0</v>
      </c>
      <c r="W40" s="191">
        <v>30</v>
      </c>
      <c r="X40" s="191">
        <v>20</v>
      </c>
      <c r="Y40" s="2374">
        <v>2</v>
      </c>
      <c r="Z40" s="192"/>
      <c r="AA40" s="191"/>
      <c r="AB40" s="191"/>
      <c r="AC40" s="2377"/>
      <c r="AD40" s="192"/>
      <c r="AE40" s="191"/>
      <c r="AF40" s="191"/>
      <c r="AG40" s="218"/>
      <c r="AH40" s="170" t="s">
        <v>3271</v>
      </c>
      <c r="AI40" s="159"/>
    </row>
    <row r="41" spans="1:35">
      <c r="A41" s="141">
        <v>24</v>
      </c>
      <c r="B41" s="228" t="s">
        <v>2771</v>
      </c>
      <c r="C41" s="191">
        <f t="shared" si="18"/>
        <v>0</v>
      </c>
      <c r="D41" s="191">
        <f t="shared" si="18"/>
        <v>30</v>
      </c>
      <c r="E41" s="191">
        <f t="shared" si="22"/>
        <v>30</v>
      </c>
      <c r="F41" s="191">
        <v>30</v>
      </c>
      <c r="G41" s="191">
        <f t="shared" si="19"/>
        <v>20</v>
      </c>
      <c r="H41" s="191">
        <f t="shared" si="20"/>
        <v>50</v>
      </c>
      <c r="I41" s="193">
        <f t="shared" si="21"/>
        <v>2</v>
      </c>
      <c r="J41" s="192"/>
      <c r="K41" s="191"/>
      <c r="L41" s="191"/>
      <c r="M41" s="2377"/>
      <c r="N41" s="192"/>
      <c r="O41" s="191"/>
      <c r="P41" s="191"/>
      <c r="Q41" s="2377"/>
      <c r="R41" s="192"/>
      <c r="S41" s="191"/>
      <c r="T41" s="191"/>
      <c r="U41" s="2377"/>
      <c r="V41" s="192"/>
      <c r="W41" s="191"/>
      <c r="X41" s="191"/>
      <c r="Y41" s="2377"/>
      <c r="Z41" s="192">
        <v>0</v>
      </c>
      <c r="AA41" s="191">
        <v>30</v>
      </c>
      <c r="AB41" s="191">
        <v>20</v>
      </c>
      <c r="AC41" s="2374">
        <v>2</v>
      </c>
      <c r="AD41" s="192"/>
      <c r="AE41" s="191"/>
      <c r="AF41" s="191"/>
      <c r="AG41" s="218"/>
      <c r="AH41" s="170" t="s">
        <v>36</v>
      </c>
      <c r="AI41" s="159"/>
    </row>
    <row r="42" spans="1:35">
      <c r="A42" s="141">
        <v>25</v>
      </c>
      <c r="B42" s="228" t="s">
        <v>2772</v>
      </c>
      <c r="C42" s="161">
        <f t="shared" si="18"/>
        <v>0</v>
      </c>
      <c r="D42" s="161">
        <f t="shared" si="18"/>
        <v>30</v>
      </c>
      <c r="E42" s="161">
        <f t="shared" si="22"/>
        <v>30</v>
      </c>
      <c r="F42" s="161">
        <v>30</v>
      </c>
      <c r="G42" s="161">
        <f t="shared" si="19"/>
        <v>20</v>
      </c>
      <c r="H42" s="161">
        <f t="shared" si="20"/>
        <v>50</v>
      </c>
      <c r="I42" s="165">
        <f t="shared" si="21"/>
        <v>2</v>
      </c>
      <c r="J42" s="163"/>
      <c r="K42" s="161"/>
      <c r="L42" s="161"/>
      <c r="M42" s="166"/>
      <c r="N42" s="163"/>
      <c r="O42" s="161"/>
      <c r="P42" s="161"/>
      <c r="Q42" s="164"/>
      <c r="R42" s="192"/>
      <c r="S42" s="191"/>
      <c r="T42" s="191"/>
      <c r="U42" s="2377"/>
      <c r="V42" s="192"/>
      <c r="W42" s="191"/>
      <c r="X42" s="191"/>
      <c r="Y42" s="2377"/>
      <c r="Z42" s="192"/>
      <c r="AA42" s="191"/>
      <c r="AB42" s="191"/>
      <c r="AC42" s="2377"/>
      <c r="AD42" s="192">
        <v>0</v>
      </c>
      <c r="AE42" s="191">
        <v>30</v>
      </c>
      <c r="AF42" s="191">
        <v>20</v>
      </c>
      <c r="AG42" s="164">
        <v>2</v>
      </c>
      <c r="AH42" s="170" t="s">
        <v>34</v>
      </c>
    </row>
    <row r="43" spans="1:35" ht="13.5" thickBot="1">
      <c r="A43" s="141">
        <v>26</v>
      </c>
      <c r="B43" s="229" t="s">
        <v>52</v>
      </c>
      <c r="C43" s="161">
        <f t="shared" si="18"/>
        <v>0</v>
      </c>
      <c r="D43" s="161">
        <f t="shared" si="18"/>
        <v>30</v>
      </c>
      <c r="E43" s="161">
        <f t="shared" si="22"/>
        <v>30</v>
      </c>
      <c r="F43" s="161">
        <v>30</v>
      </c>
      <c r="G43" s="161">
        <f t="shared" si="19"/>
        <v>20</v>
      </c>
      <c r="H43" s="161">
        <f t="shared" si="20"/>
        <v>50</v>
      </c>
      <c r="I43" s="165">
        <f t="shared" si="21"/>
        <v>2</v>
      </c>
      <c r="J43" s="163"/>
      <c r="K43" s="161"/>
      <c r="L43" s="161"/>
      <c r="M43" s="166"/>
      <c r="N43" s="163"/>
      <c r="O43" s="161"/>
      <c r="P43" s="161"/>
      <c r="Q43" s="164"/>
      <c r="R43" s="142"/>
      <c r="S43" s="161"/>
      <c r="T43" s="161"/>
      <c r="U43" s="166"/>
      <c r="V43" s="163"/>
      <c r="W43" s="161"/>
      <c r="X43" s="161"/>
      <c r="Y43" s="164"/>
      <c r="Z43" s="142"/>
      <c r="AA43" s="161"/>
      <c r="AB43" s="161"/>
      <c r="AC43" s="181"/>
      <c r="AD43" s="142">
        <v>0</v>
      </c>
      <c r="AE43" s="161">
        <v>30</v>
      </c>
      <c r="AF43" s="161">
        <v>20</v>
      </c>
      <c r="AG43" s="181">
        <v>2</v>
      </c>
      <c r="AH43" s="170" t="s">
        <v>34</v>
      </c>
      <c r="AI43" s="159"/>
    </row>
    <row r="44" spans="1:35" ht="13.5" thickBot="1">
      <c r="A44" s="217"/>
      <c r="B44" s="286" t="s">
        <v>32</v>
      </c>
      <c r="C44" s="184">
        <f>SUM(C38:C43)</f>
        <v>135</v>
      </c>
      <c r="D44" s="184">
        <f>SUM(D38:D43)</f>
        <v>360</v>
      </c>
      <c r="E44" s="184">
        <f>SUM(C44:D44)</f>
        <v>495</v>
      </c>
      <c r="F44" s="184">
        <f>SUM(F38:F43)</f>
        <v>495</v>
      </c>
      <c r="G44" s="184">
        <f>SUM(G38:G43)</f>
        <v>280</v>
      </c>
      <c r="H44" s="184">
        <f>SUM(H38:H43)</f>
        <v>775</v>
      </c>
      <c r="I44" s="185">
        <f>SUM(I38:I43)</f>
        <v>31</v>
      </c>
      <c r="J44" s="186">
        <f>SUM(J38:J43)</f>
        <v>45</v>
      </c>
      <c r="K44" s="184">
        <f t="shared" ref="K44:AG44" si="23">SUM(K38:K43)</f>
        <v>75</v>
      </c>
      <c r="L44" s="184">
        <f t="shared" si="23"/>
        <v>55</v>
      </c>
      <c r="M44" s="185">
        <f t="shared" si="23"/>
        <v>7</v>
      </c>
      <c r="N44" s="186">
        <f t="shared" si="23"/>
        <v>30</v>
      </c>
      <c r="O44" s="184">
        <f t="shared" si="23"/>
        <v>75</v>
      </c>
      <c r="P44" s="184">
        <f t="shared" si="23"/>
        <v>45</v>
      </c>
      <c r="Q44" s="185">
        <f t="shared" si="23"/>
        <v>6</v>
      </c>
      <c r="R44" s="186">
        <f t="shared" si="23"/>
        <v>15</v>
      </c>
      <c r="S44" s="184">
        <f t="shared" si="23"/>
        <v>45</v>
      </c>
      <c r="T44" s="184">
        <f t="shared" si="23"/>
        <v>40</v>
      </c>
      <c r="U44" s="185">
        <f t="shared" si="23"/>
        <v>4</v>
      </c>
      <c r="V44" s="186">
        <f t="shared" si="23"/>
        <v>15</v>
      </c>
      <c r="W44" s="184">
        <f t="shared" si="23"/>
        <v>45</v>
      </c>
      <c r="X44" s="184">
        <f t="shared" si="23"/>
        <v>40</v>
      </c>
      <c r="Y44" s="185">
        <f t="shared" si="23"/>
        <v>4</v>
      </c>
      <c r="Z44" s="186">
        <f t="shared" si="23"/>
        <v>15</v>
      </c>
      <c r="AA44" s="184">
        <f t="shared" si="23"/>
        <v>45</v>
      </c>
      <c r="AB44" s="184">
        <f t="shared" si="23"/>
        <v>40</v>
      </c>
      <c r="AC44" s="185">
        <f t="shared" si="23"/>
        <v>4</v>
      </c>
      <c r="AD44" s="186">
        <f t="shared" si="23"/>
        <v>15</v>
      </c>
      <c r="AE44" s="184">
        <f t="shared" si="23"/>
        <v>75</v>
      </c>
      <c r="AF44" s="184">
        <f t="shared" si="23"/>
        <v>60</v>
      </c>
      <c r="AG44" s="185">
        <f t="shared" si="23"/>
        <v>6</v>
      </c>
      <c r="AH44" s="149"/>
    </row>
    <row r="45" spans="1:35" ht="13.5" thickBot="1">
      <c r="A45" s="141" t="s">
        <v>64</v>
      </c>
      <c r="B45" s="230" t="s">
        <v>58</v>
      </c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2"/>
      <c r="AH45" s="149"/>
    </row>
    <row r="46" spans="1:35" ht="38.25">
      <c r="A46" s="141">
        <v>27</v>
      </c>
      <c r="B46" s="233" t="s">
        <v>3083</v>
      </c>
      <c r="C46" s="283">
        <v>0</v>
      </c>
      <c r="D46" s="283">
        <v>30</v>
      </c>
      <c r="E46" s="283">
        <v>30</v>
      </c>
      <c r="F46" s="283">
        <v>30</v>
      </c>
      <c r="G46" s="283">
        <f>H46-F46</f>
        <v>45</v>
      </c>
      <c r="H46" s="283">
        <v>75</v>
      </c>
      <c r="I46" s="226">
        <v>3</v>
      </c>
      <c r="J46" s="200">
        <v>0</v>
      </c>
      <c r="K46" s="283">
        <v>30</v>
      </c>
      <c r="L46" s="283">
        <v>45</v>
      </c>
      <c r="M46" s="199">
        <v>3</v>
      </c>
      <c r="N46" s="234"/>
      <c r="O46" s="235"/>
      <c r="P46" s="235"/>
      <c r="Q46" s="236"/>
      <c r="R46" s="237"/>
      <c r="S46" s="235"/>
      <c r="T46" s="235"/>
      <c r="U46" s="238"/>
      <c r="V46" s="234"/>
      <c r="W46" s="235"/>
      <c r="X46" s="235"/>
      <c r="Y46" s="236"/>
      <c r="Z46" s="237"/>
      <c r="AA46" s="235"/>
      <c r="AB46" s="235"/>
      <c r="AC46" s="238"/>
      <c r="AD46" s="234"/>
      <c r="AE46" s="235"/>
      <c r="AF46" s="235"/>
      <c r="AG46" s="239"/>
      <c r="AH46" s="170" t="s">
        <v>13</v>
      </c>
    </row>
    <row r="47" spans="1:35">
      <c r="A47" s="141">
        <v>28</v>
      </c>
      <c r="B47" s="240" t="s">
        <v>2773</v>
      </c>
      <c r="C47" s="161">
        <f t="shared" ref="C47:D50" si="24">SUM(J47,N47,R47,V47,Z47,AD47)</f>
        <v>0</v>
      </c>
      <c r="D47" s="161">
        <f t="shared" si="24"/>
        <v>30</v>
      </c>
      <c r="E47" s="161">
        <f t="shared" ref="E47:E50" si="25">SUM(C47:D47)</f>
        <v>30</v>
      </c>
      <c r="F47" s="161">
        <v>30</v>
      </c>
      <c r="G47" s="161">
        <f t="shared" ref="G47:G50" si="26">H47-F47</f>
        <v>45</v>
      </c>
      <c r="H47" s="161">
        <f t="shared" ref="H47:H50" si="27">$B$8*I47</f>
        <v>75</v>
      </c>
      <c r="I47" s="162">
        <f>SUM(M47,Q47,U47,Y47,AC47,AG47)</f>
        <v>3</v>
      </c>
      <c r="J47" s="163">
        <v>0</v>
      </c>
      <c r="K47" s="161">
        <v>30</v>
      </c>
      <c r="L47" s="161">
        <v>45</v>
      </c>
      <c r="M47" s="165">
        <v>3</v>
      </c>
      <c r="N47" s="142"/>
      <c r="O47" s="161"/>
      <c r="P47" s="161"/>
      <c r="Q47" s="166"/>
      <c r="R47" s="163"/>
      <c r="S47" s="161"/>
      <c r="T47" s="161"/>
      <c r="U47" s="164"/>
      <c r="V47" s="142"/>
      <c r="W47" s="161"/>
      <c r="X47" s="161"/>
      <c r="Y47" s="166"/>
      <c r="Z47" s="163"/>
      <c r="AA47" s="161"/>
      <c r="AB47" s="161"/>
      <c r="AC47" s="164"/>
      <c r="AD47" s="142"/>
      <c r="AE47" s="161"/>
      <c r="AF47" s="161"/>
      <c r="AG47" s="2378"/>
      <c r="AH47" s="170" t="s">
        <v>13</v>
      </c>
      <c r="AI47" s="159"/>
    </row>
    <row r="48" spans="1:35">
      <c r="A48" s="141">
        <v>29</v>
      </c>
      <c r="B48" s="240" t="s">
        <v>2774</v>
      </c>
      <c r="C48" s="161">
        <f t="shared" si="24"/>
        <v>0</v>
      </c>
      <c r="D48" s="161">
        <f t="shared" si="24"/>
        <v>30</v>
      </c>
      <c r="E48" s="161">
        <f t="shared" si="25"/>
        <v>30</v>
      </c>
      <c r="F48" s="161">
        <v>30</v>
      </c>
      <c r="G48" s="161">
        <f t="shared" si="26"/>
        <v>45</v>
      </c>
      <c r="H48" s="161">
        <f t="shared" si="27"/>
        <v>75</v>
      </c>
      <c r="I48" s="162">
        <f>SUM(M48,Q48,U48,Y48,AC48,AG48)</f>
        <v>3</v>
      </c>
      <c r="J48" s="163"/>
      <c r="K48" s="161"/>
      <c r="L48" s="161"/>
      <c r="M48" s="164"/>
      <c r="N48" s="142"/>
      <c r="O48" s="161"/>
      <c r="P48" s="161"/>
      <c r="Q48" s="166"/>
      <c r="R48" s="163">
        <v>0</v>
      </c>
      <c r="S48" s="161">
        <v>30</v>
      </c>
      <c r="T48" s="161">
        <v>45</v>
      </c>
      <c r="U48" s="165">
        <v>3</v>
      </c>
      <c r="V48" s="142"/>
      <c r="W48" s="161"/>
      <c r="X48" s="161"/>
      <c r="Y48" s="166"/>
      <c r="Z48" s="163"/>
      <c r="AA48" s="161"/>
      <c r="AB48" s="161"/>
      <c r="AC48" s="164"/>
      <c r="AD48" s="142"/>
      <c r="AE48" s="161"/>
      <c r="AF48" s="161"/>
      <c r="AG48" s="164"/>
      <c r="AH48" s="170" t="s">
        <v>12</v>
      </c>
      <c r="AI48" s="159"/>
    </row>
    <row r="49" spans="1:35">
      <c r="A49" s="141">
        <v>30</v>
      </c>
      <c r="B49" s="240" t="s">
        <v>2775</v>
      </c>
      <c r="C49" s="161">
        <f t="shared" si="24"/>
        <v>0</v>
      </c>
      <c r="D49" s="161">
        <f t="shared" si="24"/>
        <v>30</v>
      </c>
      <c r="E49" s="161">
        <f t="shared" si="25"/>
        <v>30</v>
      </c>
      <c r="F49" s="161">
        <v>30</v>
      </c>
      <c r="G49" s="161">
        <f t="shared" si="26"/>
        <v>45</v>
      </c>
      <c r="H49" s="161">
        <f t="shared" si="27"/>
        <v>75</v>
      </c>
      <c r="I49" s="162">
        <f>SUM(M49,Q49,U49,Y49,AC49,AG49)</f>
        <v>3</v>
      </c>
      <c r="J49" s="163"/>
      <c r="K49" s="161"/>
      <c r="L49" s="161"/>
      <c r="M49" s="164"/>
      <c r="N49" s="142"/>
      <c r="O49" s="161"/>
      <c r="P49" s="161"/>
      <c r="Q49" s="166"/>
      <c r="R49" s="163"/>
      <c r="S49" s="161"/>
      <c r="T49" s="161"/>
      <c r="U49" s="164"/>
      <c r="V49" s="142"/>
      <c r="W49" s="161"/>
      <c r="X49" s="161"/>
      <c r="Y49" s="166"/>
      <c r="Z49" s="163">
        <v>0</v>
      </c>
      <c r="AA49" s="161">
        <v>30</v>
      </c>
      <c r="AB49" s="161">
        <v>45</v>
      </c>
      <c r="AC49" s="165">
        <v>3</v>
      </c>
      <c r="AD49" s="142"/>
      <c r="AE49" s="161"/>
      <c r="AF49" s="161"/>
      <c r="AG49" s="164"/>
      <c r="AH49" s="170" t="s">
        <v>36</v>
      </c>
      <c r="AI49" s="159"/>
    </row>
    <row r="50" spans="1:35" ht="26.25" thickBot="1">
      <c r="A50" s="141">
        <v>31</v>
      </c>
      <c r="B50" s="241" t="s">
        <v>2776</v>
      </c>
      <c r="C50" s="285">
        <f t="shared" si="24"/>
        <v>15</v>
      </c>
      <c r="D50" s="285">
        <f t="shared" si="24"/>
        <v>15</v>
      </c>
      <c r="E50" s="285">
        <f t="shared" si="25"/>
        <v>30</v>
      </c>
      <c r="F50" s="285">
        <v>30</v>
      </c>
      <c r="G50" s="285">
        <f t="shared" si="26"/>
        <v>20</v>
      </c>
      <c r="H50" s="285">
        <f t="shared" si="27"/>
        <v>50</v>
      </c>
      <c r="I50" s="242">
        <f>SUM(M50,Q50,U50,Y50,AC50,AG50)</f>
        <v>2</v>
      </c>
      <c r="J50" s="179"/>
      <c r="K50" s="285"/>
      <c r="L50" s="285"/>
      <c r="M50" s="181"/>
      <c r="N50" s="284">
        <v>15</v>
      </c>
      <c r="O50" s="285">
        <v>15</v>
      </c>
      <c r="P50" s="285">
        <v>20</v>
      </c>
      <c r="Q50" s="242">
        <v>2</v>
      </c>
      <c r="R50" s="179"/>
      <c r="S50" s="285"/>
      <c r="T50" s="285"/>
      <c r="U50" s="181"/>
      <c r="V50" s="284"/>
      <c r="W50" s="285"/>
      <c r="X50" s="285"/>
      <c r="Y50" s="182"/>
      <c r="Z50" s="179"/>
      <c r="AA50" s="285"/>
      <c r="AB50" s="285"/>
      <c r="AC50" s="181"/>
      <c r="AD50" s="284"/>
      <c r="AE50" s="285"/>
      <c r="AF50" s="285"/>
      <c r="AG50" s="181"/>
      <c r="AH50" s="170" t="s">
        <v>17</v>
      </c>
      <c r="AI50" s="159"/>
    </row>
    <row r="51" spans="1:35" ht="13.5" thickBot="1">
      <c r="A51" s="217"/>
      <c r="B51" s="243" t="s">
        <v>32</v>
      </c>
      <c r="C51" s="211">
        <f>SUM(C46:C50)</f>
        <v>15</v>
      </c>
      <c r="D51" s="211">
        <f t="shared" ref="D51:I51" si="28">SUM(D46:D50)</f>
        <v>135</v>
      </c>
      <c r="E51" s="211">
        <f t="shared" si="28"/>
        <v>150</v>
      </c>
      <c r="F51" s="211">
        <f t="shared" si="28"/>
        <v>150</v>
      </c>
      <c r="G51" s="211">
        <f t="shared" si="28"/>
        <v>200</v>
      </c>
      <c r="H51" s="211">
        <f t="shared" si="28"/>
        <v>350</v>
      </c>
      <c r="I51" s="244">
        <f t="shared" si="28"/>
        <v>14</v>
      </c>
      <c r="J51" s="186">
        <f>SUM(J46:J50)</f>
        <v>0</v>
      </c>
      <c r="K51" s="186">
        <f t="shared" ref="K51:AG51" si="29">SUM(K46:K50)</f>
        <v>60</v>
      </c>
      <c r="L51" s="186">
        <f t="shared" si="29"/>
        <v>90</v>
      </c>
      <c r="M51" s="245">
        <f t="shared" si="29"/>
        <v>6</v>
      </c>
      <c r="N51" s="186">
        <f t="shared" si="29"/>
        <v>15</v>
      </c>
      <c r="O51" s="186">
        <f t="shared" si="29"/>
        <v>15</v>
      </c>
      <c r="P51" s="186">
        <f t="shared" si="29"/>
        <v>20</v>
      </c>
      <c r="Q51" s="245">
        <f t="shared" si="29"/>
        <v>2</v>
      </c>
      <c r="R51" s="186">
        <f t="shared" si="29"/>
        <v>0</v>
      </c>
      <c r="S51" s="186">
        <f t="shared" si="29"/>
        <v>30</v>
      </c>
      <c r="T51" s="186">
        <f t="shared" si="29"/>
        <v>45</v>
      </c>
      <c r="U51" s="245">
        <f t="shared" si="29"/>
        <v>3</v>
      </c>
      <c r="V51" s="186">
        <f t="shared" si="29"/>
        <v>0</v>
      </c>
      <c r="W51" s="186">
        <f t="shared" si="29"/>
        <v>0</v>
      </c>
      <c r="X51" s="186">
        <f t="shared" si="29"/>
        <v>0</v>
      </c>
      <c r="Y51" s="245">
        <f t="shared" si="29"/>
        <v>0</v>
      </c>
      <c r="Z51" s="186">
        <f t="shared" si="29"/>
        <v>0</v>
      </c>
      <c r="AA51" s="186">
        <f t="shared" si="29"/>
        <v>30</v>
      </c>
      <c r="AB51" s="186">
        <f t="shared" si="29"/>
        <v>45</v>
      </c>
      <c r="AC51" s="245">
        <f t="shared" si="29"/>
        <v>3</v>
      </c>
      <c r="AD51" s="186">
        <f t="shared" si="29"/>
        <v>0</v>
      </c>
      <c r="AE51" s="186">
        <f t="shared" si="29"/>
        <v>0</v>
      </c>
      <c r="AF51" s="186">
        <f t="shared" si="29"/>
        <v>0</v>
      </c>
      <c r="AG51" s="246">
        <f t="shared" si="29"/>
        <v>0</v>
      </c>
      <c r="AH51" s="149"/>
    </row>
    <row r="52" spans="1:35" ht="13.5" thickBot="1">
      <c r="A52" s="141" t="s">
        <v>43</v>
      </c>
      <c r="B52" s="297" t="s">
        <v>54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8"/>
      <c r="AH52" s="149"/>
    </row>
    <row r="53" spans="1:35">
      <c r="A53" s="141">
        <v>32</v>
      </c>
      <c r="B53" s="225" t="s">
        <v>2777</v>
      </c>
      <c r="C53" s="283">
        <f t="shared" ref="C53:D55" si="30">SUM(J53,N53,R53,V53,Z53,AD53)</f>
        <v>0</v>
      </c>
      <c r="D53" s="283">
        <f t="shared" si="30"/>
        <v>120</v>
      </c>
      <c r="E53" s="283">
        <f t="shared" ref="E53:E57" si="31">SUM(C53:D53)</f>
        <v>120</v>
      </c>
      <c r="F53" s="283">
        <v>120</v>
      </c>
      <c r="G53" s="283">
        <f t="shared" ref="G53:G56" si="32">H53-F53</f>
        <v>80</v>
      </c>
      <c r="H53" s="283">
        <f t="shared" ref="H53:H56" si="33">$B$8*I53</f>
        <v>200</v>
      </c>
      <c r="I53" s="199">
        <f>SUM(M53,Q53,U53,Y53,AC53,AG53)</f>
        <v>8</v>
      </c>
      <c r="J53" s="200">
        <v>0</v>
      </c>
      <c r="K53" s="283">
        <v>60</v>
      </c>
      <c r="L53" s="283">
        <v>40</v>
      </c>
      <c r="M53" s="199">
        <v>4</v>
      </c>
      <c r="N53" s="200">
        <v>0</v>
      </c>
      <c r="O53" s="283">
        <v>60</v>
      </c>
      <c r="P53" s="283">
        <v>40</v>
      </c>
      <c r="Q53" s="199">
        <v>4</v>
      </c>
      <c r="R53" s="200"/>
      <c r="S53" s="283"/>
      <c r="T53" s="283"/>
      <c r="U53" s="201"/>
      <c r="V53" s="200"/>
      <c r="W53" s="283"/>
      <c r="X53" s="283"/>
      <c r="Y53" s="201"/>
      <c r="Z53" s="200"/>
      <c r="AA53" s="283"/>
      <c r="AB53" s="283"/>
      <c r="AC53" s="201"/>
      <c r="AD53" s="200"/>
      <c r="AE53" s="283"/>
      <c r="AF53" s="283"/>
      <c r="AG53" s="201"/>
      <c r="AH53" s="170" t="s">
        <v>62</v>
      </c>
      <c r="AI53" s="159"/>
    </row>
    <row r="54" spans="1:35">
      <c r="A54" s="141">
        <v>33</v>
      </c>
      <c r="B54" s="240" t="s">
        <v>2778</v>
      </c>
      <c r="C54" s="161">
        <f t="shared" si="30"/>
        <v>0</v>
      </c>
      <c r="D54" s="161">
        <f t="shared" si="30"/>
        <v>120</v>
      </c>
      <c r="E54" s="161">
        <f t="shared" si="31"/>
        <v>120</v>
      </c>
      <c r="F54" s="161">
        <v>120</v>
      </c>
      <c r="G54" s="161">
        <f t="shared" si="32"/>
        <v>80</v>
      </c>
      <c r="H54" s="161">
        <f t="shared" si="33"/>
        <v>200</v>
      </c>
      <c r="I54" s="165">
        <f>SUM(M54,Q54,U54,Y54,AC54,AG54)</f>
        <v>8</v>
      </c>
      <c r="J54" s="163"/>
      <c r="K54" s="161"/>
      <c r="L54" s="161"/>
      <c r="M54" s="164"/>
      <c r="N54" s="163"/>
      <c r="O54" s="161"/>
      <c r="P54" s="161"/>
      <c r="Q54" s="164"/>
      <c r="R54" s="163">
        <v>0</v>
      </c>
      <c r="S54" s="161">
        <v>60</v>
      </c>
      <c r="T54" s="161">
        <v>40</v>
      </c>
      <c r="U54" s="165">
        <v>4</v>
      </c>
      <c r="V54" s="163">
        <v>0</v>
      </c>
      <c r="W54" s="161">
        <v>60</v>
      </c>
      <c r="X54" s="161">
        <v>40</v>
      </c>
      <c r="Y54" s="165">
        <v>4</v>
      </c>
      <c r="Z54" s="163"/>
      <c r="AA54" s="161"/>
      <c r="AB54" s="161"/>
      <c r="AC54" s="164"/>
      <c r="AD54" s="163"/>
      <c r="AE54" s="161"/>
      <c r="AF54" s="161"/>
      <c r="AG54" s="164"/>
      <c r="AH54" s="170" t="s">
        <v>3081</v>
      </c>
      <c r="AI54" s="159"/>
    </row>
    <row r="55" spans="1:35">
      <c r="A55" s="141">
        <v>34</v>
      </c>
      <c r="B55" s="240" t="s">
        <v>2779</v>
      </c>
      <c r="C55" s="161">
        <f t="shared" si="30"/>
        <v>0</v>
      </c>
      <c r="D55" s="161">
        <f t="shared" si="30"/>
        <v>120</v>
      </c>
      <c r="E55" s="161">
        <f t="shared" si="31"/>
        <v>120</v>
      </c>
      <c r="F55" s="161">
        <v>120</v>
      </c>
      <c r="G55" s="161">
        <f t="shared" si="32"/>
        <v>80</v>
      </c>
      <c r="H55" s="161">
        <f t="shared" si="33"/>
        <v>200</v>
      </c>
      <c r="I55" s="165">
        <f>SUM(M55,Q55,U55,Y55,AC55,AG55)</f>
        <v>8</v>
      </c>
      <c r="J55" s="163"/>
      <c r="K55" s="161"/>
      <c r="L55" s="161"/>
      <c r="M55" s="164"/>
      <c r="N55" s="163"/>
      <c r="O55" s="161"/>
      <c r="P55" s="161"/>
      <c r="Q55" s="164"/>
      <c r="R55" s="163"/>
      <c r="S55" s="161"/>
      <c r="T55" s="161"/>
      <c r="U55" s="164"/>
      <c r="V55" s="163"/>
      <c r="W55" s="161"/>
      <c r="X55" s="161"/>
      <c r="Y55" s="164"/>
      <c r="Z55" s="163">
        <v>0</v>
      </c>
      <c r="AA55" s="161">
        <v>60</v>
      </c>
      <c r="AB55" s="161">
        <v>40</v>
      </c>
      <c r="AC55" s="165">
        <v>4</v>
      </c>
      <c r="AD55" s="163">
        <v>0</v>
      </c>
      <c r="AE55" s="161">
        <v>60</v>
      </c>
      <c r="AF55" s="161">
        <v>40</v>
      </c>
      <c r="AG55" s="165">
        <v>4</v>
      </c>
      <c r="AH55" s="170" t="s">
        <v>3082</v>
      </c>
      <c r="AI55" s="159"/>
    </row>
    <row r="56" spans="1:35" ht="13.5" thickBot="1">
      <c r="A56" s="141">
        <v>35</v>
      </c>
      <c r="B56" s="247" t="s">
        <v>53</v>
      </c>
      <c r="C56" s="285">
        <v>0</v>
      </c>
      <c r="D56" s="285">
        <v>960</v>
      </c>
      <c r="E56" s="285">
        <f t="shared" si="31"/>
        <v>960</v>
      </c>
      <c r="F56" s="285">
        <v>960</v>
      </c>
      <c r="G56" s="285">
        <f t="shared" si="32"/>
        <v>40</v>
      </c>
      <c r="H56" s="285">
        <f t="shared" si="33"/>
        <v>1000</v>
      </c>
      <c r="I56" s="180">
        <f>SUM(M56,Q56,U56,Y56,AC56,AG56)</f>
        <v>40</v>
      </c>
      <c r="J56" s="179"/>
      <c r="K56" s="285"/>
      <c r="L56" s="285"/>
      <c r="M56" s="181"/>
      <c r="N56" s="179">
        <v>0</v>
      </c>
      <c r="O56" s="285">
        <v>192</v>
      </c>
      <c r="P56" s="285">
        <v>8</v>
      </c>
      <c r="Q56" s="180">
        <v>8</v>
      </c>
      <c r="R56" s="179"/>
      <c r="S56" s="285">
        <v>192</v>
      </c>
      <c r="T56" s="285">
        <v>8</v>
      </c>
      <c r="U56" s="181">
        <v>8</v>
      </c>
      <c r="V56" s="179">
        <v>0</v>
      </c>
      <c r="W56" s="285">
        <v>192</v>
      </c>
      <c r="X56" s="285">
        <v>8</v>
      </c>
      <c r="Y56" s="180">
        <v>8</v>
      </c>
      <c r="Z56" s="179"/>
      <c r="AA56" s="285">
        <v>192</v>
      </c>
      <c r="AB56" s="285">
        <v>8</v>
      </c>
      <c r="AC56" s="181">
        <v>8</v>
      </c>
      <c r="AD56" s="179">
        <v>0</v>
      </c>
      <c r="AE56" s="285">
        <v>192</v>
      </c>
      <c r="AF56" s="285">
        <v>8</v>
      </c>
      <c r="AG56" s="180">
        <v>8</v>
      </c>
      <c r="AH56" s="170" t="s">
        <v>3272</v>
      </c>
      <c r="AI56" s="159"/>
    </row>
    <row r="57" spans="1:35" ht="13.5" thickBot="1">
      <c r="A57" s="217"/>
      <c r="B57" s="243" t="s">
        <v>32</v>
      </c>
      <c r="C57" s="211">
        <f>SUM(C53:C56)</f>
        <v>0</v>
      </c>
      <c r="D57" s="211">
        <f>SUM(D53:D56)</f>
        <v>1320</v>
      </c>
      <c r="E57" s="211">
        <f t="shared" si="31"/>
        <v>1320</v>
      </c>
      <c r="F57" s="211">
        <f t="shared" ref="F57:AG57" si="34">SUM(F53:F56)</f>
        <v>1320</v>
      </c>
      <c r="G57" s="211">
        <f t="shared" si="34"/>
        <v>280</v>
      </c>
      <c r="H57" s="211">
        <f t="shared" si="34"/>
        <v>1600</v>
      </c>
      <c r="I57" s="212">
        <f>SUM(I53:I56)</f>
        <v>64</v>
      </c>
      <c r="J57" s="215">
        <f t="shared" si="34"/>
        <v>0</v>
      </c>
      <c r="K57" s="211">
        <f t="shared" si="34"/>
        <v>60</v>
      </c>
      <c r="L57" s="211">
        <f t="shared" si="34"/>
        <v>40</v>
      </c>
      <c r="M57" s="212">
        <f t="shared" si="34"/>
        <v>4</v>
      </c>
      <c r="N57" s="213">
        <f t="shared" si="34"/>
        <v>0</v>
      </c>
      <c r="O57" s="211">
        <f t="shared" si="34"/>
        <v>252</v>
      </c>
      <c r="P57" s="211">
        <f t="shared" si="34"/>
        <v>48</v>
      </c>
      <c r="Q57" s="212">
        <f t="shared" si="34"/>
        <v>12</v>
      </c>
      <c r="R57" s="215">
        <f t="shared" si="34"/>
        <v>0</v>
      </c>
      <c r="S57" s="211">
        <f t="shared" si="34"/>
        <v>252</v>
      </c>
      <c r="T57" s="211">
        <f t="shared" si="34"/>
        <v>48</v>
      </c>
      <c r="U57" s="248">
        <f t="shared" si="34"/>
        <v>12</v>
      </c>
      <c r="V57" s="213">
        <f t="shared" si="34"/>
        <v>0</v>
      </c>
      <c r="W57" s="211">
        <f t="shared" si="34"/>
        <v>252</v>
      </c>
      <c r="X57" s="211">
        <f t="shared" si="34"/>
        <v>48</v>
      </c>
      <c r="Y57" s="212">
        <f t="shared" si="34"/>
        <v>12</v>
      </c>
      <c r="Z57" s="213">
        <f t="shared" si="34"/>
        <v>0</v>
      </c>
      <c r="AA57" s="211">
        <f t="shared" si="34"/>
        <v>252</v>
      </c>
      <c r="AB57" s="211">
        <f t="shared" si="34"/>
        <v>48</v>
      </c>
      <c r="AC57" s="212">
        <f t="shared" si="34"/>
        <v>12</v>
      </c>
      <c r="AD57" s="215">
        <f t="shared" si="34"/>
        <v>0</v>
      </c>
      <c r="AE57" s="211">
        <f t="shared" si="34"/>
        <v>252</v>
      </c>
      <c r="AF57" s="211">
        <f t="shared" si="34"/>
        <v>48</v>
      </c>
      <c r="AG57" s="212">
        <f t="shared" si="34"/>
        <v>12</v>
      </c>
      <c r="AH57" s="188"/>
    </row>
    <row r="58" spans="1:35" ht="13.5" thickBot="1">
      <c r="A58" s="141" t="s">
        <v>44</v>
      </c>
      <c r="B58" s="313" t="s">
        <v>59</v>
      </c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5"/>
      <c r="AH58" s="149"/>
    </row>
    <row r="59" spans="1:35" ht="13.5" thickBot="1">
      <c r="A59" s="141">
        <v>36</v>
      </c>
      <c r="B59" s="249" t="s">
        <v>2780</v>
      </c>
      <c r="C59" s="146">
        <f>SUM(J59,N59,R59,V59,Z59,AD59)</f>
        <v>0</v>
      </c>
      <c r="D59" s="146">
        <f>SUM(K59,O59,S59,W59,AA59,AE59)</f>
        <v>60</v>
      </c>
      <c r="E59" s="146">
        <f>SUM(C59:D59)</f>
        <v>60</v>
      </c>
      <c r="F59" s="146">
        <v>60</v>
      </c>
      <c r="G59" s="146">
        <f>H59-F59</f>
        <v>40</v>
      </c>
      <c r="H59" s="146">
        <f>$B$8*I59</f>
        <v>100</v>
      </c>
      <c r="I59" s="250">
        <f>SUM(M59,Q59,U59,Y59,AC59,AG59)</f>
        <v>4</v>
      </c>
      <c r="J59" s="200"/>
      <c r="K59" s="283"/>
      <c r="L59" s="283"/>
      <c r="M59" s="201"/>
      <c r="N59" s="288"/>
      <c r="O59" s="283"/>
      <c r="P59" s="283"/>
      <c r="Q59" s="202"/>
      <c r="R59" s="200"/>
      <c r="S59" s="283"/>
      <c r="T59" s="283"/>
      <c r="U59" s="201"/>
      <c r="V59" s="288"/>
      <c r="W59" s="283"/>
      <c r="X59" s="283"/>
      <c r="Y59" s="202"/>
      <c r="Z59" s="200">
        <v>0</v>
      </c>
      <c r="AA59" s="283">
        <v>60</v>
      </c>
      <c r="AB59" s="283">
        <v>40</v>
      </c>
      <c r="AC59" s="199">
        <v>4</v>
      </c>
      <c r="AD59" s="200"/>
      <c r="AE59" s="283"/>
      <c r="AF59" s="283"/>
      <c r="AG59" s="201"/>
      <c r="AH59" s="170" t="s">
        <v>36</v>
      </c>
    </row>
    <row r="60" spans="1:35" ht="13.5" thickBot="1">
      <c r="A60" s="217"/>
      <c r="B60" s="286" t="s">
        <v>32</v>
      </c>
      <c r="C60" s="184">
        <f>SUM(C59:C59)</f>
        <v>0</v>
      </c>
      <c r="D60" s="184">
        <f>SUM(D59:D59)</f>
        <v>60</v>
      </c>
      <c r="E60" s="184">
        <f>SUM(C60:D60)</f>
        <v>60</v>
      </c>
      <c r="F60" s="184">
        <f>SUM(F59:F59)</f>
        <v>60</v>
      </c>
      <c r="G60" s="184">
        <f>SUM(G59:G59)</f>
        <v>40</v>
      </c>
      <c r="H60" s="184">
        <f>SUM(H59:H59)</f>
        <v>100</v>
      </c>
      <c r="I60" s="185">
        <f>SUM(I59:I59)</f>
        <v>4</v>
      </c>
      <c r="J60" s="186"/>
      <c r="K60" s="184"/>
      <c r="L60" s="184"/>
      <c r="M60" s="251"/>
      <c r="N60" s="187"/>
      <c r="O60" s="184"/>
      <c r="P60" s="184"/>
      <c r="Q60" s="2379"/>
      <c r="R60" s="186"/>
      <c r="S60" s="184"/>
      <c r="T60" s="184"/>
      <c r="U60" s="251"/>
      <c r="V60" s="187"/>
      <c r="W60" s="184"/>
      <c r="X60" s="184"/>
      <c r="Y60" s="2379"/>
      <c r="Z60" s="186">
        <f t="shared" ref="Z60:AB60" si="35">SUM(Z59:Z59)</f>
        <v>0</v>
      </c>
      <c r="AA60" s="184">
        <f t="shared" si="35"/>
        <v>60</v>
      </c>
      <c r="AB60" s="184">
        <f t="shared" si="35"/>
        <v>40</v>
      </c>
      <c r="AC60" s="185">
        <v>4</v>
      </c>
      <c r="AD60" s="186"/>
      <c r="AE60" s="184"/>
      <c r="AF60" s="184"/>
      <c r="AG60" s="252"/>
      <c r="AH60" s="188"/>
    </row>
    <row r="61" spans="1:35" ht="13.5" thickBot="1">
      <c r="A61" s="316" t="s">
        <v>4</v>
      </c>
      <c r="B61" s="2380"/>
      <c r="C61" s="186">
        <f>SUM(C17,C23,C29,C36,C44,C51,C57,C60)</f>
        <v>495</v>
      </c>
      <c r="D61" s="184">
        <f>SUM(D17,D23,D29,D36,D44,D51,D57,D60)</f>
        <v>2520</v>
      </c>
      <c r="E61" s="184">
        <f>SUM(C61:D61)</f>
        <v>3015</v>
      </c>
      <c r="F61" s="184">
        <f>SUM(F17,F23,F29,F36,F44,F51,F57,F60)</f>
        <v>3015</v>
      </c>
      <c r="G61" s="184">
        <f>SUM(G17,G23,G29,G36,G44,G51,G57,G60)</f>
        <v>1635</v>
      </c>
      <c r="H61" s="2379">
        <f>SUM(H17,H23,H29,H36,H44,H51,H57,H60)</f>
        <v>4650</v>
      </c>
      <c r="I61" s="246">
        <f>SUM(M61,Q61,U61,Y61,AC61,AG61)</f>
        <v>186</v>
      </c>
      <c r="J61" s="186">
        <f>SUM(J17,J23,J29,J36,J44,J51,J57,J60,)</f>
        <v>90</v>
      </c>
      <c r="K61" s="184">
        <f>SUM(K17,K23,K29,K36,K44,K51,K57,K60)</f>
        <v>300</v>
      </c>
      <c r="L61" s="184">
        <f>SUM(L17,L23,L29,L36,L44,L51,L57,L60)</f>
        <v>310</v>
      </c>
      <c r="M61" s="185">
        <f>SUM(M17,M23,M29,M36,M44,M51,M57,M60)</f>
        <v>28</v>
      </c>
      <c r="N61" s="186">
        <f>SUM(N17,N23,N29,N36,N44,N51,N57,N60,)</f>
        <v>105</v>
      </c>
      <c r="O61" s="184">
        <f>SUM(O17,O23,O29,O36,O44,O51,O57,O60)</f>
        <v>447</v>
      </c>
      <c r="P61" s="184">
        <f>SUM(P17,P23,P29,P36,P44,P51,P57,P60)</f>
        <v>198</v>
      </c>
      <c r="Q61" s="185">
        <f>SUM(Q17,Q23,Q29,Q36,Q44,Q51,Q57,Q60)</f>
        <v>30</v>
      </c>
      <c r="R61" s="186">
        <f>SUM(R17,R23,R29,R36,R44,R51,R57,R60,)</f>
        <v>105</v>
      </c>
      <c r="S61" s="184">
        <f>SUM(S17,S23,S29,S36,S44,S51,S57,S60)</f>
        <v>447</v>
      </c>
      <c r="T61" s="184">
        <f>SUM(T17,T23,T29,T36,T44,T51,T57,T60)</f>
        <v>248</v>
      </c>
      <c r="U61" s="185">
        <f>SUM(U17,U23,U29,U36,U44,U51,U57,U60)</f>
        <v>32</v>
      </c>
      <c r="V61" s="186">
        <f>SUM(V17,V23,V29,V36,V44,V51,V57,V60,)</f>
        <v>90</v>
      </c>
      <c r="W61" s="184">
        <f>SUM(W17,W23,W29,W36,W44,W51,W57,W60)</f>
        <v>417</v>
      </c>
      <c r="X61" s="184">
        <f>SUM(X17,X23,X29,X36,X44,X51,X57,X60)</f>
        <v>268</v>
      </c>
      <c r="Y61" s="185">
        <f>SUM(Y17,Y23,Y29,Y36,Y44,Y51,Y57,Y60)</f>
        <v>31</v>
      </c>
      <c r="Z61" s="186">
        <f>SUM(Z17,Z23,Z29,Z36,Z44,Z51,Z57,Z60,)</f>
        <v>45</v>
      </c>
      <c r="AA61" s="184">
        <f>SUM(AA17,AA23,AA29,AA36,AA44,AA51,AA57,AA60)</f>
        <v>462</v>
      </c>
      <c r="AB61" s="184">
        <f>SUM(AB17,AB23,AB29,AB36,AB44,AB51,AB57,AB60)</f>
        <v>293</v>
      </c>
      <c r="AC61" s="185">
        <f>SUM(AC17,AC23,AC29,AC36,AC44,AC51,AC57,AC60)</f>
        <v>32</v>
      </c>
      <c r="AD61" s="187">
        <f>SUM(AD17,AD23,AD29,AD36,AD44,AD51,AD57,AD60,)</f>
        <v>60</v>
      </c>
      <c r="AE61" s="184">
        <f>SUM(AE17,AE23,AE29,AE36,AE44,AE51,AE57,AE60)</f>
        <v>447</v>
      </c>
      <c r="AF61" s="184">
        <f>SUM(AF17,AF23,AF29,AF36,AF44,AF51,AF57,AF60)</f>
        <v>318</v>
      </c>
      <c r="AG61" s="185">
        <f>SUM(AG17,AG23,AG29,AG36,AG44,AG51,AG57,AG60)</f>
        <v>33</v>
      </c>
      <c r="AH61" s="253"/>
    </row>
    <row r="62" spans="1:35" ht="13.5" thickBot="1">
      <c r="A62" s="254"/>
      <c r="B62" s="255"/>
      <c r="C62" s="290"/>
      <c r="D62" s="290"/>
      <c r="E62" s="290"/>
      <c r="F62" s="290"/>
      <c r="G62" s="290"/>
      <c r="H62" s="290"/>
      <c r="I62" s="290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256" t="s">
        <v>22</v>
      </c>
    </row>
    <row r="63" spans="1:35" ht="13.5" thickBot="1">
      <c r="A63" s="254"/>
      <c r="B63" s="291"/>
      <c r="C63" s="291"/>
      <c r="D63" s="291"/>
      <c r="E63" s="291"/>
      <c r="F63" s="290"/>
      <c r="G63" s="290"/>
      <c r="H63" s="313" t="s">
        <v>23</v>
      </c>
      <c r="I63" s="315"/>
      <c r="J63" s="323">
        <v>7</v>
      </c>
      <c r="K63" s="318"/>
      <c r="L63" s="318"/>
      <c r="M63" s="318"/>
      <c r="N63" s="318">
        <v>7</v>
      </c>
      <c r="O63" s="318"/>
      <c r="P63" s="318"/>
      <c r="Q63" s="318"/>
      <c r="R63" s="318">
        <v>7</v>
      </c>
      <c r="S63" s="318"/>
      <c r="T63" s="318"/>
      <c r="U63" s="318"/>
      <c r="V63" s="318">
        <v>6</v>
      </c>
      <c r="W63" s="318"/>
      <c r="X63" s="318"/>
      <c r="Y63" s="318"/>
      <c r="Z63" s="318">
        <v>7</v>
      </c>
      <c r="AA63" s="318"/>
      <c r="AB63" s="318"/>
      <c r="AC63" s="318"/>
      <c r="AD63" s="318">
        <v>9</v>
      </c>
      <c r="AE63" s="318"/>
      <c r="AF63" s="318"/>
      <c r="AG63" s="318"/>
      <c r="AH63" s="257">
        <f>SUM(J63:AG63)</f>
        <v>43</v>
      </c>
    </row>
    <row r="64" spans="1:35" ht="13.5" thickBot="1">
      <c r="A64" s="254"/>
      <c r="B64" s="291"/>
      <c r="C64" s="290"/>
      <c r="D64" s="290"/>
      <c r="E64" s="290"/>
      <c r="F64" s="290"/>
      <c r="G64" s="290"/>
      <c r="H64" s="319" t="s">
        <v>24</v>
      </c>
      <c r="I64" s="320"/>
      <c r="J64" s="321">
        <v>1</v>
      </c>
      <c r="K64" s="322"/>
      <c r="L64" s="322"/>
      <c r="M64" s="322"/>
      <c r="N64" s="322">
        <v>2</v>
      </c>
      <c r="O64" s="322"/>
      <c r="P64" s="322"/>
      <c r="Q64" s="322"/>
      <c r="R64" s="322">
        <v>1</v>
      </c>
      <c r="S64" s="322"/>
      <c r="T64" s="322"/>
      <c r="U64" s="322"/>
      <c r="V64" s="322">
        <v>2</v>
      </c>
      <c r="W64" s="322"/>
      <c r="X64" s="322"/>
      <c r="Y64" s="322"/>
      <c r="Z64" s="322">
        <v>1</v>
      </c>
      <c r="AA64" s="322"/>
      <c r="AB64" s="322"/>
      <c r="AC64" s="322"/>
      <c r="AD64" s="322">
        <v>2</v>
      </c>
      <c r="AE64" s="322"/>
      <c r="AF64" s="322"/>
      <c r="AG64" s="322"/>
      <c r="AH64" s="258">
        <f>SUM(J64:AG64)</f>
        <v>9</v>
      </c>
    </row>
    <row r="65" spans="1:34">
      <c r="A65" s="254"/>
      <c r="B65" s="254"/>
      <c r="C65" s="290"/>
      <c r="D65" s="290"/>
      <c r="E65" s="290"/>
      <c r="F65" s="290"/>
      <c r="G65" s="290"/>
      <c r="H65" s="290"/>
      <c r="I65" s="290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</row>
    <row r="66" spans="1:34">
      <c r="A66" s="259"/>
      <c r="B66" s="260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</row>
    <row r="67" spans="1:34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</row>
    <row r="68" spans="1:34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</row>
    <row r="69" spans="1:34">
      <c r="A69" s="259"/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</row>
    <row r="70" spans="1:34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</row>
    <row r="71" spans="1:34">
      <c r="A71" s="259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</row>
    <row r="72" spans="1:34">
      <c r="A72" s="259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</row>
  </sheetData>
  <mergeCells count="48">
    <mergeCell ref="AD63:AG63"/>
    <mergeCell ref="H64:I64"/>
    <mergeCell ref="J64:M64"/>
    <mergeCell ref="N64:Q64"/>
    <mergeCell ref="R64:U64"/>
    <mergeCell ref="V64:Y64"/>
    <mergeCell ref="Z64:AC64"/>
    <mergeCell ref="AD64:AG64"/>
    <mergeCell ref="H63:I63"/>
    <mergeCell ref="J63:M63"/>
    <mergeCell ref="N63:Q63"/>
    <mergeCell ref="R63:U63"/>
    <mergeCell ref="V63:Y63"/>
    <mergeCell ref="Z63:AC63"/>
    <mergeCell ref="B58:AG58"/>
    <mergeCell ref="A61:B61"/>
    <mergeCell ref="J62:M62"/>
    <mergeCell ref="N62:Q62"/>
    <mergeCell ref="R62:U62"/>
    <mergeCell ref="V62:Y62"/>
    <mergeCell ref="Z62:AC62"/>
    <mergeCell ref="AD62:AG62"/>
    <mergeCell ref="AD7:AG7"/>
    <mergeCell ref="B9:AG9"/>
    <mergeCell ref="B18:AG18"/>
    <mergeCell ref="B24:AG24"/>
    <mergeCell ref="B37:AG37"/>
    <mergeCell ref="B52:AG52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1:AH1"/>
    <mergeCell ref="A2:AH2"/>
    <mergeCell ref="B3:AH3"/>
    <mergeCell ref="A4:AH4"/>
    <mergeCell ref="A5:AH5"/>
  </mergeCells>
  <pageMargins left="0.19685039370078741" right="0.19685039370078741" top="0.19685039370078741" bottom="0.19685039370078741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6"/>
  <sheetViews>
    <sheetView topLeftCell="A43" workbookViewId="0">
      <selection activeCell="C48" sqref="C48:K48"/>
    </sheetView>
  </sheetViews>
  <sheetFormatPr defaultColWidth="9.140625" defaultRowHeight="15"/>
  <cols>
    <col min="1" max="4" width="9.140625" style="1"/>
    <col min="5" max="5" width="14.5703125" style="1" customWidth="1"/>
    <col min="6" max="7" width="9.140625" style="1"/>
    <col min="8" max="9" width="8.85546875" style="1" customWidth="1"/>
    <col min="10" max="10" width="7.42578125" style="1" customWidth="1"/>
    <col min="11" max="11" width="8.42578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172</v>
      </c>
      <c r="J1" s="457"/>
      <c r="K1" s="458"/>
    </row>
    <row r="2" spans="1:18" ht="21.75" customHeight="1" thickBot="1">
      <c r="A2" s="453" t="s">
        <v>164</v>
      </c>
      <c r="B2" s="454"/>
      <c r="C2" s="455"/>
      <c r="D2" s="462" t="s">
        <v>163</v>
      </c>
      <c r="E2" s="463"/>
      <c r="F2" s="453" t="s">
        <v>162</v>
      </c>
      <c r="G2" s="454"/>
      <c r="H2" s="455"/>
      <c r="I2" s="462" t="s">
        <v>173</v>
      </c>
      <c r="J2" s="464"/>
      <c r="K2" s="463"/>
    </row>
    <row r="3" spans="1:18" ht="15.75" customHeight="1" thickBot="1">
      <c r="A3" s="453" t="s">
        <v>161</v>
      </c>
      <c r="B3" s="454"/>
      <c r="C3" s="455"/>
      <c r="D3" s="459" t="s">
        <v>160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8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8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35.1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69.95" customHeight="1" thickBot="1">
      <c r="A7" s="440" t="s">
        <v>147</v>
      </c>
      <c r="B7" s="441"/>
      <c r="C7" s="441"/>
      <c r="D7" s="442" t="s">
        <v>146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53.45" customHeight="1">
      <c r="A9" s="430" t="s">
        <v>144</v>
      </c>
      <c r="B9" s="431"/>
      <c r="C9" s="432"/>
      <c r="D9" s="447" t="s">
        <v>143</v>
      </c>
      <c r="E9" s="447"/>
      <c r="F9" s="447"/>
      <c r="G9" s="447"/>
      <c r="H9" s="447"/>
      <c r="I9" s="447"/>
      <c r="J9" s="447"/>
      <c r="K9" s="448"/>
    </row>
    <row r="10" spans="1:18" ht="65.25" customHeight="1" thickBot="1">
      <c r="A10" s="430"/>
      <c r="B10" s="431"/>
      <c r="C10" s="432"/>
      <c r="D10" s="435" t="s">
        <v>168</v>
      </c>
      <c r="E10" s="376"/>
      <c r="F10" s="376"/>
      <c r="G10" s="376"/>
      <c r="H10" s="376"/>
      <c r="I10" s="376"/>
      <c r="J10" s="376"/>
      <c r="K10" s="436"/>
    </row>
    <row r="11" spans="1:18" ht="53.1" customHeight="1">
      <c r="A11" s="427" t="s">
        <v>142</v>
      </c>
      <c r="B11" s="428"/>
      <c r="C11" s="429"/>
      <c r="D11" s="433" t="s">
        <v>141</v>
      </c>
      <c r="E11" s="433"/>
      <c r="F11" s="433"/>
      <c r="G11" s="433"/>
      <c r="H11" s="433"/>
      <c r="I11" s="433"/>
      <c r="J11" s="433"/>
      <c r="K11" s="434"/>
    </row>
    <row r="12" spans="1:18" ht="54" customHeight="1" thickBot="1">
      <c r="A12" s="430"/>
      <c r="B12" s="431"/>
      <c r="C12" s="432"/>
      <c r="D12" s="435" t="s">
        <v>140</v>
      </c>
      <c r="E12" s="376"/>
      <c r="F12" s="376"/>
      <c r="G12" s="376"/>
      <c r="H12" s="376"/>
      <c r="I12" s="376"/>
      <c r="J12" s="376"/>
      <c r="K12" s="436"/>
    </row>
    <row r="13" spans="1:18" ht="41.1" customHeight="1" thickBot="1">
      <c r="A13" s="427" t="s">
        <v>139</v>
      </c>
      <c r="B13" s="428"/>
      <c r="C13" s="429"/>
      <c r="D13" s="437" t="s">
        <v>138</v>
      </c>
      <c r="E13" s="438"/>
      <c r="F13" s="438"/>
      <c r="G13" s="438"/>
      <c r="H13" s="438"/>
      <c r="I13" s="438"/>
      <c r="J13" s="438"/>
      <c r="K13" s="439"/>
    </row>
    <row r="14" spans="1:18" ht="78" customHeight="1" thickBot="1">
      <c r="A14" s="339" t="s">
        <v>137</v>
      </c>
      <c r="B14" s="340"/>
      <c r="C14" s="341"/>
      <c r="D14" s="412" t="s">
        <v>231</v>
      </c>
      <c r="E14" s="413"/>
      <c r="F14" s="413"/>
      <c r="G14" s="413"/>
      <c r="H14" s="413"/>
      <c r="I14" s="413"/>
      <c r="J14" s="413"/>
      <c r="K14" s="414"/>
      <c r="L14" s="415" t="s">
        <v>136</v>
      </c>
      <c r="M14" s="416"/>
      <c r="N14" s="416"/>
      <c r="O14" s="416"/>
      <c r="P14" s="416"/>
      <c r="Q14" s="416"/>
      <c r="R14" s="416"/>
    </row>
    <row r="15" spans="1:18" ht="19.5" customHeight="1" thickBot="1">
      <c r="A15" s="7" t="s">
        <v>135</v>
      </c>
      <c r="B15" s="6"/>
      <c r="C15" s="6"/>
      <c r="D15" s="417" t="s">
        <v>230</v>
      </c>
      <c r="E15" s="418"/>
      <c r="F15" s="418"/>
      <c r="G15" s="418"/>
      <c r="H15" s="418"/>
      <c r="I15" s="418"/>
      <c r="J15" s="418"/>
      <c r="K15" s="419"/>
      <c r="L15" s="420" t="s">
        <v>134</v>
      </c>
      <c r="M15" s="421"/>
      <c r="N15" s="421"/>
      <c r="O15" s="421"/>
      <c r="P15" s="421"/>
      <c r="Q15" s="421"/>
      <c r="R15" s="421"/>
    </row>
    <row r="16" spans="1:18" ht="50.45" customHeight="1" thickBot="1">
      <c r="A16" s="422" t="s">
        <v>133</v>
      </c>
      <c r="B16" s="423"/>
      <c r="C16" s="423"/>
      <c r="D16" s="423"/>
      <c r="E16" s="423"/>
      <c r="F16" s="424" t="s">
        <v>132</v>
      </c>
      <c r="G16" s="424"/>
      <c r="H16" s="424" t="s">
        <v>131</v>
      </c>
      <c r="I16" s="424"/>
      <c r="J16" s="424" t="s">
        <v>130</v>
      </c>
      <c r="K16" s="425"/>
      <c r="L16" s="426" t="s">
        <v>129</v>
      </c>
      <c r="M16" s="416"/>
      <c r="N16" s="416"/>
      <c r="O16" s="416"/>
      <c r="P16" s="416"/>
      <c r="Q16" s="416"/>
      <c r="R16" s="416"/>
    </row>
    <row r="17" spans="1:11" ht="54.75" customHeight="1">
      <c r="A17" s="406" t="s">
        <v>128</v>
      </c>
      <c r="B17" s="407"/>
      <c r="C17" s="407"/>
      <c r="D17" s="407"/>
      <c r="E17" s="407"/>
      <c r="F17" s="408" t="s">
        <v>115</v>
      </c>
      <c r="G17" s="408"/>
      <c r="H17" s="409" t="s">
        <v>114</v>
      </c>
      <c r="I17" s="409"/>
      <c r="J17" s="410" t="s">
        <v>113</v>
      </c>
      <c r="K17" s="411"/>
    </row>
    <row r="18" spans="1:11" ht="60.95" customHeight="1">
      <c r="A18" s="394" t="s">
        <v>127</v>
      </c>
      <c r="B18" s="395"/>
      <c r="C18" s="395"/>
      <c r="D18" s="395"/>
      <c r="E18" s="396"/>
      <c r="F18" s="397" t="s">
        <v>115</v>
      </c>
      <c r="G18" s="397"/>
      <c r="H18" s="398" t="s">
        <v>114</v>
      </c>
      <c r="I18" s="399"/>
      <c r="J18" s="398" t="s">
        <v>113</v>
      </c>
      <c r="K18" s="400"/>
    </row>
    <row r="19" spans="1:11" ht="62.1" customHeight="1">
      <c r="A19" s="394" t="s">
        <v>126</v>
      </c>
      <c r="B19" s="395"/>
      <c r="C19" s="395"/>
      <c r="D19" s="395"/>
      <c r="E19" s="396"/>
      <c r="F19" s="397" t="s">
        <v>115</v>
      </c>
      <c r="G19" s="397"/>
      <c r="H19" s="398" t="s">
        <v>114</v>
      </c>
      <c r="I19" s="399"/>
      <c r="J19" s="398" t="s">
        <v>113</v>
      </c>
      <c r="K19" s="400"/>
    </row>
    <row r="20" spans="1:11" ht="38.25" customHeight="1">
      <c r="A20" s="394" t="s">
        <v>125</v>
      </c>
      <c r="B20" s="395"/>
      <c r="C20" s="395"/>
      <c r="D20" s="395"/>
      <c r="E20" s="396"/>
      <c r="F20" s="397" t="s">
        <v>115</v>
      </c>
      <c r="G20" s="397"/>
      <c r="H20" s="398" t="s">
        <v>114</v>
      </c>
      <c r="I20" s="399"/>
      <c r="J20" s="398" t="s">
        <v>113</v>
      </c>
      <c r="K20" s="400"/>
    </row>
    <row r="21" spans="1:11" ht="27" customHeight="1">
      <c r="A21" s="394" t="s">
        <v>124</v>
      </c>
      <c r="B21" s="395"/>
      <c r="C21" s="395"/>
      <c r="D21" s="395"/>
      <c r="E21" s="396"/>
      <c r="F21" s="397" t="s">
        <v>115</v>
      </c>
      <c r="G21" s="397"/>
      <c r="H21" s="398" t="s">
        <v>114</v>
      </c>
      <c r="I21" s="399"/>
      <c r="J21" s="401" t="s">
        <v>113</v>
      </c>
      <c r="K21" s="402"/>
    </row>
    <row r="22" spans="1:11" ht="30.6" customHeight="1">
      <c r="A22" s="394" t="s">
        <v>123</v>
      </c>
      <c r="B22" s="395"/>
      <c r="C22" s="395"/>
      <c r="D22" s="395"/>
      <c r="E22" s="396"/>
      <c r="F22" s="397" t="s">
        <v>115</v>
      </c>
      <c r="G22" s="397"/>
      <c r="H22" s="398" t="s">
        <v>114</v>
      </c>
      <c r="I22" s="399"/>
      <c r="J22" s="398" t="s">
        <v>113</v>
      </c>
      <c r="K22" s="400"/>
    </row>
    <row r="23" spans="1:11" ht="30.95" customHeight="1">
      <c r="A23" s="394" t="s">
        <v>122</v>
      </c>
      <c r="B23" s="395"/>
      <c r="C23" s="395"/>
      <c r="D23" s="395"/>
      <c r="E23" s="396"/>
      <c r="F23" s="397" t="s">
        <v>115</v>
      </c>
      <c r="G23" s="397"/>
      <c r="H23" s="398" t="s">
        <v>114</v>
      </c>
      <c r="I23" s="399"/>
      <c r="J23" s="401" t="s">
        <v>113</v>
      </c>
      <c r="K23" s="402"/>
    </row>
    <row r="24" spans="1:11" ht="50.1" customHeight="1">
      <c r="A24" s="403" t="s">
        <v>169</v>
      </c>
      <c r="B24" s="404"/>
      <c r="C24" s="404"/>
      <c r="D24" s="404"/>
      <c r="E24" s="405"/>
      <c r="F24" s="397" t="s">
        <v>115</v>
      </c>
      <c r="G24" s="397"/>
      <c r="H24" s="398" t="s">
        <v>114</v>
      </c>
      <c r="I24" s="399"/>
      <c r="J24" s="398" t="s">
        <v>113</v>
      </c>
      <c r="K24" s="400"/>
    </row>
    <row r="25" spans="1:11" ht="51" customHeight="1">
      <c r="A25" s="394" t="s">
        <v>121</v>
      </c>
      <c r="B25" s="395"/>
      <c r="C25" s="395"/>
      <c r="D25" s="395"/>
      <c r="E25" s="396"/>
      <c r="F25" s="397" t="s">
        <v>115</v>
      </c>
      <c r="G25" s="397"/>
      <c r="H25" s="398" t="s">
        <v>114</v>
      </c>
      <c r="I25" s="399"/>
      <c r="J25" s="401" t="s">
        <v>113</v>
      </c>
      <c r="K25" s="402"/>
    </row>
    <row r="26" spans="1:11" ht="49.5" customHeight="1">
      <c r="A26" s="394" t="s">
        <v>120</v>
      </c>
      <c r="B26" s="395"/>
      <c r="C26" s="395"/>
      <c r="D26" s="395"/>
      <c r="E26" s="396"/>
      <c r="F26" s="397" t="s">
        <v>115</v>
      </c>
      <c r="G26" s="397"/>
      <c r="H26" s="398" t="s">
        <v>114</v>
      </c>
      <c r="I26" s="399"/>
      <c r="J26" s="398" t="s">
        <v>113</v>
      </c>
      <c r="K26" s="400"/>
    </row>
    <row r="27" spans="1:11" ht="50.1" customHeight="1">
      <c r="A27" s="394" t="s">
        <v>119</v>
      </c>
      <c r="B27" s="395"/>
      <c r="C27" s="395"/>
      <c r="D27" s="395"/>
      <c r="E27" s="396"/>
      <c r="F27" s="397" t="s">
        <v>115</v>
      </c>
      <c r="G27" s="397"/>
      <c r="H27" s="398" t="s">
        <v>114</v>
      </c>
      <c r="I27" s="399"/>
      <c r="J27" s="401" t="s">
        <v>113</v>
      </c>
      <c r="K27" s="402"/>
    </row>
    <row r="28" spans="1:11" ht="34.5" customHeight="1">
      <c r="A28" s="394" t="s">
        <v>118</v>
      </c>
      <c r="B28" s="395"/>
      <c r="C28" s="395"/>
      <c r="D28" s="395"/>
      <c r="E28" s="396"/>
      <c r="F28" s="397" t="s">
        <v>115</v>
      </c>
      <c r="G28" s="397"/>
      <c r="H28" s="398" t="s">
        <v>114</v>
      </c>
      <c r="I28" s="399"/>
      <c r="J28" s="401" t="s">
        <v>113</v>
      </c>
      <c r="K28" s="402"/>
    </row>
    <row r="29" spans="1:11" ht="38.450000000000003" customHeight="1">
      <c r="A29" s="394" t="s">
        <v>117</v>
      </c>
      <c r="B29" s="395"/>
      <c r="C29" s="395"/>
      <c r="D29" s="395"/>
      <c r="E29" s="396"/>
      <c r="F29" s="397" t="s">
        <v>115</v>
      </c>
      <c r="G29" s="397"/>
      <c r="H29" s="398" t="s">
        <v>114</v>
      </c>
      <c r="I29" s="399"/>
      <c r="J29" s="398" t="s">
        <v>113</v>
      </c>
      <c r="K29" s="400"/>
    </row>
    <row r="30" spans="1:11" ht="40.5" customHeight="1">
      <c r="A30" s="394" t="s">
        <v>116</v>
      </c>
      <c r="B30" s="395"/>
      <c r="C30" s="395"/>
      <c r="D30" s="395"/>
      <c r="E30" s="396"/>
      <c r="F30" s="397" t="s">
        <v>115</v>
      </c>
      <c r="G30" s="397"/>
      <c r="H30" s="398" t="s">
        <v>114</v>
      </c>
      <c r="I30" s="399"/>
      <c r="J30" s="401" t="s">
        <v>113</v>
      </c>
      <c r="K30" s="402"/>
    </row>
    <row r="31" spans="1:11" ht="50.1" customHeight="1">
      <c r="A31" s="394" t="s">
        <v>170</v>
      </c>
      <c r="B31" s="395"/>
      <c r="C31" s="395"/>
      <c r="D31" s="395"/>
      <c r="E31" s="396"/>
      <c r="F31" s="397" t="s">
        <v>115</v>
      </c>
      <c r="G31" s="397"/>
      <c r="H31" s="398" t="s">
        <v>114</v>
      </c>
      <c r="I31" s="399"/>
      <c r="J31" s="398" t="s">
        <v>113</v>
      </c>
      <c r="K31" s="400"/>
    </row>
    <row r="32" spans="1:11" ht="80.25" customHeight="1">
      <c r="A32" s="375" t="s">
        <v>112</v>
      </c>
      <c r="B32" s="376"/>
      <c r="C32" s="376"/>
      <c r="D32" s="376"/>
      <c r="E32" s="377"/>
      <c r="F32" s="378" t="s">
        <v>92</v>
      </c>
      <c r="G32" s="379"/>
      <c r="H32" s="380" t="s">
        <v>108</v>
      </c>
      <c r="I32" s="381"/>
      <c r="J32" s="380" t="s">
        <v>107</v>
      </c>
      <c r="K32" s="382"/>
    </row>
    <row r="33" spans="1:11" ht="47.45" customHeight="1">
      <c r="A33" s="391" t="s">
        <v>111</v>
      </c>
      <c r="B33" s="392"/>
      <c r="C33" s="392"/>
      <c r="D33" s="392"/>
      <c r="E33" s="392"/>
      <c r="F33" s="378" t="s">
        <v>92</v>
      </c>
      <c r="G33" s="379"/>
      <c r="H33" s="393" t="s">
        <v>108</v>
      </c>
      <c r="I33" s="393"/>
      <c r="J33" s="380" t="s">
        <v>107</v>
      </c>
      <c r="K33" s="382"/>
    </row>
    <row r="34" spans="1:11" ht="60.95" customHeight="1">
      <c r="A34" s="389" t="s">
        <v>110</v>
      </c>
      <c r="B34" s="390"/>
      <c r="C34" s="390"/>
      <c r="D34" s="390"/>
      <c r="E34" s="390"/>
      <c r="F34" s="378" t="s">
        <v>92</v>
      </c>
      <c r="G34" s="379"/>
      <c r="H34" s="358" t="s">
        <v>108</v>
      </c>
      <c r="I34" s="358"/>
      <c r="J34" s="358" t="s">
        <v>107</v>
      </c>
      <c r="K34" s="359"/>
    </row>
    <row r="35" spans="1:11" ht="45" customHeight="1">
      <c r="A35" s="389" t="s">
        <v>109</v>
      </c>
      <c r="B35" s="390"/>
      <c r="C35" s="390"/>
      <c r="D35" s="390"/>
      <c r="E35" s="390"/>
      <c r="F35" s="378" t="s">
        <v>92</v>
      </c>
      <c r="G35" s="379"/>
      <c r="H35" s="358" t="s">
        <v>108</v>
      </c>
      <c r="I35" s="358"/>
      <c r="J35" s="358" t="s">
        <v>107</v>
      </c>
      <c r="K35" s="359"/>
    </row>
    <row r="36" spans="1:11" ht="41.1" customHeight="1">
      <c r="A36" s="375" t="s">
        <v>106</v>
      </c>
      <c r="B36" s="376"/>
      <c r="C36" s="376"/>
      <c r="D36" s="376"/>
      <c r="E36" s="377"/>
      <c r="F36" s="378" t="s">
        <v>92</v>
      </c>
      <c r="G36" s="379"/>
      <c r="H36" s="380" t="s">
        <v>102</v>
      </c>
      <c r="I36" s="381"/>
      <c r="J36" s="380" t="s">
        <v>171</v>
      </c>
      <c r="K36" s="382"/>
    </row>
    <row r="37" spans="1:11" ht="39.6" customHeight="1">
      <c r="A37" s="375" t="s">
        <v>105</v>
      </c>
      <c r="B37" s="376"/>
      <c r="C37" s="376"/>
      <c r="D37" s="376"/>
      <c r="E37" s="377"/>
      <c r="F37" s="378" t="s">
        <v>92</v>
      </c>
      <c r="G37" s="379"/>
      <c r="H37" s="380" t="s">
        <v>102</v>
      </c>
      <c r="I37" s="381"/>
      <c r="J37" s="388" t="s">
        <v>171</v>
      </c>
      <c r="K37" s="382"/>
    </row>
    <row r="38" spans="1:11" ht="42.75" customHeight="1">
      <c r="A38" s="375" t="s">
        <v>104</v>
      </c>
      <c r="B38" s="376"/>
      <c r="C38" s="376"/>
      <c r="D38" s="376"/>
      <c r="E38" s="377"/>
      <c r="F38" s="378" t="s">
        <v>92</v>
      </c>
      <c r="G38" s="379"/>
      <c r="H38" s="380" t="s">
        <v>102</v>
      </c>
      <c r="I38" s="381"/>
      <c r="J38" s="380" t="s">
        <v>171</v>
      </c>
      <c r="K38" s="382"/>
    </row>
    <row r="39" spans="1:11" ht="41.45" customHeight="1">
      <c r="A39" s="375" t="s">
        <v>103</v>
      </c>
      <c r="B39" s="376"/>
      <c r="C39" s="376"/>
      <c r="D39" s="376"/>
      <c r="E39" s="377"/>
      <c r="F39" s="378" t="s">
        <v>92</v>
      </c>
      <c r="G39" s="379"/>
      <c r="H39" s="380" t="s">
        <v>102</v>
      </c>
      <c r="I39" s="381"/>
      <c r="J39" s="380" t="s">
        <v>171</v>
      </c>
      <c r="K39" s="382"/>
    </row>
    <row r="40" spans="1:11" ht="50.1" customHeight="1">
      <c r="A40" s="375" t="s">
        <v>101</v>
      </c>
      <c r="B40" s="376"/>
      <c r="C40" s="376"/>
      <c r="D40" s="376"/>
      <c r="E40" s="377"/>
      <c r="F40" s="378" t="s">
        <v>92</v>
      </c>
      <c r="G40" s="379"/>
      <c r="H40" s="380" t="s">
        <v>95</v>
      </c>
      <c r="I40" s="381"/>
      <c r="J40" s="380" t="s">
        <v>94</v>
      </c>
      <c r="K40" s="382"/>
    </row>
    <row r="41" spans="1:11" ht="52.5" customHeight="1">
      <c r="A41" s="375" t="s">
        <v>100</v>
      </c>
      <c r="B41" s="376"/>
      <c r="C41" s="376"/>
      <c r="D41" s="376"/>
      <c r="E41" s="377"/>
      <c r="F41" s="378" t="s">
        <v>92</v>
      </c>
      <c r="G41" s="379"/>
      <c r="H41" s="380" t="s">
        <v>95</v>
      </c>
      <c r="I41" s="381"/>
      <c r="J41" s="388" t="s">
        <v>94</v>
      </c>
      <c r="K41" s="382"/>
    </row>
    <row r="42" spans="1:11" ht="39" customHeight="1">
      <c r="A42" s="375" t="s">
        <v>99</v>
      </c>
      <c r="B42" s="376"/>
      <c r="C42" s="376"/>
      <c r="D42" s="376"/>
      <c r="E42" s="377"/>
      <c r="F42" s="378" t="s">
        <v>92</v>
      </c>
      <c r="G42" s="379"/>
      <c r="H42" s="380" t="s">
        <v>95</v>
      </c>
      <c r="I42" s="381"/>
      <c r="J42" s="380" t="s">
        <v>94</v>
      </c>
      <c r="K42" s="382"/>
    </row>
    <row r="43" spans="1:11" ht="39.950000000000003" customHeight="1">
      <c r="A43" s="375" t="s">
        <v>98</v>
      </c>
      <c r="B43" s="376"/>
      <c r="C43" s="376"/>
      <c r="D43" s="376"/>
      <c r="E43" s="377"/>
      <c r="F43" s="378" t="s">
        <v>92</v>
      </c>
      <c r="G43" s="379"/>
      <c r="H43" s="380" t="s">
        <v>95</v>
      </c>
      <c r="I43" s="381"/>
      <c r="J43" s="380" t="s">
        <v>94</v>
      </c>
      <c r="K43" s="382"/>
    </row>
    <row r="44" spans="1:11" ht="44.1" customHeight="1">
      <c r="A44" s="375" t="s">
        <v>97</v>
      </c>
      <c r="B44" s="376"/>
      <c r="C44" s="376"/>
      <c r="D44" s="376"/>
      <c r="E44" s="377"/>
      <c r="F44" s="378" t="s">
        <v>92</v>
      </c>
      <c r="G44" s="379"/>
      <c r="H44" s="380" t="s">
        <v>95</v>
      </c>
      <c r="I44" s="381"/>
      <c r="J44" s="380" t="s">
        <v>94</v>
      </c>
      <c r="K44" s="382"/>
    </row>
    <row r="45" spans="1:11" ht="40.5" customHeight="1">
      <c r="A45" s="375" t="s">
        <v>96</v>
      </c>
      <c r="B45" s="376"/>
      <c r="C45" s="376"/>
      <c r="D45" s="376"/>
      <c r="E45" s="377"/>
      <c r="F45" s="378" t="s">
        <v>92</v>
      </c>
      <c r="G45" s="379"/>
      <c r="H45" s="380" t="s">
        <v>95</v>
      </c>
      <c r="I45" s="381"/>
      <c r="J45" s="380" t="s">
        <v>94</v>
      </c>
      <c r="K45" s="382"/>
    </row>
    <row r="46" spans="1:11" ht="50.1" customHeight="1" thickBot="1">
      <c r="A46" s="383" t="s">
        <v>93</v>
      </c>
      <c r="B46" s="384"/>
      <c r="C46" s="384"/>
      <c r="D46" s="384"/>
      <c r="E46" s="384"/>
      <c r="F46" s="385" t="s">
        <v>92</v>
      </c>
      <c r="G46" s="385"/>
      <c r="H46" s="386" t="s">
        <v>91</v>
      </c>
      <c r="I46" s="386"/>
      <c r="J46" s="386" t="s">
        <v>90</v>
      </c>
      <c r="K46" s="387"/>
    </row>
    <row r="47" spans="1:11" ht="38.25" customHeight="1" thickBot="1">
      <c r="A47" s="339" t="s">
        <v>89</v>
      </c>
      <c r="B47" s="360"/>
      <c r="C47" s="361" t="s">
        <v>88</v>
      </c>
      <c r="D47" s="361"/>
      <c r="E47" s="361"/>
      <c r="F47" s="361"/>
      <c r="G47" s="361"/>
      <c r="H47" s="361"/>
      <c r="I47" s="361"/>
      <c r="J47" s="361"/>
      <c r="K47" s="362"/>
    </row>
    <row r="48" spans="1:11" ht="33.75" customHeight="1" thickBot="1">
      <c r="A48" s="339" t="s">
        <v>87</v>
      </c>
      <c r="B48" s="360"/>
      <c r="C48" s="343" t="s">
        <v>3213</v>
      </c>
      <c r="D48" s="343"/>
      <c r="E48" s="343"/>
      <c r="F48" s="343"/>
      <c r="G48" s="343"/>
      <c r="H48" s="343"/>
      <c r="I48" s="343"/>
      <c r="J48" s="343"/>
      <c r="K48" s="344"/>
    </row>
    <row r="49" spans="1:12" ht="26.45" customHeight="1">
      <c r="A49" s="363" t="s">
        <v>86</v>
      </c>
      <c r="B49" s="364"/>
      <c r="C49" s="369" t="s">
        <v>85</v>
      </c>
      <c r="D49" s="369"/>
      <c r="E49" s="369"/>
      <c r="F49" s="369"/>
      <c r="G49" s="369"/>
      <c r="H49" s="369"/>
      <c r="I49" s="369"/>
      <c r="J49" s="369"/>
      <c r="K49" s="370"/>
    </row>
    <row r="50" spans="1:12" ht="26.45" customHeight="1">
      <c r="A50" s="365"/>
      <c r="B50" s="366"/>
      <c r="C50" s="371" t="s">
        <v>84</v>
      </c>
      <c r="D50" s="371"/>
      <c r="E50" s="371"/>
      <c r="F50" s="371"/>
      <c r="G50" s="371"/>
      <c r="H50" s="371"/>
      <c r="I50" s="371"/>
      <c r="J50" s="371"/>
      <c r="K50" s="372"/>
    </row>
    <row r="51" spans="1:12" ht="26.45" customHeight="1">
      <c r="A51" s="365"/>
      <c r="B51" s="366"/>
      <c r="C51" s="371" t="s">
        <v>83</v>
      </c>
      <c r="D51" s="371"/>
      <c r="E51" s="371"/>
      <c r="F51" s="371"/>
      <c r="G51" s="371"/>
      <c r="H51" s="371"/>
      <c r="I51" s="371"/>
      <c r="J51" s="371"/>
      <c r="K51" s="372"/>
    </row>
    <row r="52" spans="1:12" ht="26.45" customHeight="1">
      <c r="A52" s="365"/>
      <c r="B52" s="366"/>
      <c r="C52" s="371" t="s">
        <v>82</v>
      </c>
      <c r="D52" s="371"/>
      <c r="E52" s="371"/>
      <c r="F52" s="371"/>
      <c r="G52" s="371"/>
      <c r="H52" s="371"/>
      <c r="I52" s="371"/>
      <c r="J52" s="371"/>
      <c r="K52" s="372"/>
    </row>
    <row r="53" spans="1:12" ht="26.45" customHeight="1" thickBot="1">
      <c r="A53" s="367"/>
      <c r="B53" s="368"/>
      <c r="C53" s="373" t="s">
        <v>81</v>
      </c>
      <c r="D53" s="373"/>
      <c r="E53" s="373"/>
      <c r="F53" s="373"/>
      <c r="G53" s="373"/>
      <c r="H53" s="373"/>
      <c r="I53" s="373"/>
      <c r="J53" s="373"/>
      <c r="K53" s="374"/>
    </row>
    <row r="54" spans="1:12" ht="34.5" customHeight="1">
      <c r="A54" s="345" t="s">
        <v>80</v>
      </c>
      <c r="B54" s="346"/>
      <c r="C54" s="351" t="s">
        <v>79</v>
      </c>
      <c r="D54" s="352"/>
      <c r="E54" s="352"/>
      <c r="F54" s="352"/>
      <c r="G54" s="352"/>
      <c r="H54" s="352"/>
      <c r="I54" s="352"/>
      <c r="J54" s="352"/>
      <c r="K54" s="353"/>
    </row>
    <row r="55" spans="1:12" ht="33.75" customHeight="1">
      <c r="A55" s="347"/>
      <c r="B55" s="348"/>
      <c r="C55" s="354" t="s">
        <v>78</v>
      </c>
      <c r="D55" s="355"/>
      <c r="E55" s="355"/>
      <c r="F55" s="355"/>
      <c r="G55" s="355"/>
      <c r="H55" s="355"/>
      <c r="I55" s="355"/>
      <c r="J55" s="355"/>
      <c r="K55" s="356"/>
    </row>
    <row r="56" spans="1:12" ht="23.45" customHeight="1">
      <c r="A56" s="347"/>
      <c r="B56" s="348"/>
      <c r="C56" s="354" t="s">
        <v>77</v>
      </c>
      <c r="D56" s="355"/>
      <c r="E56" s="355"/>
      <c r="F56" s="355"/>
      <c r="G56" s="355"/>
      <c r="H56" s="355"/>
      <c r="I56" s="355"/>
      <c r="J56" s="355"/>
      <c r="K56" s="356"/>
    </row>
    <row r="57" spans="1:12" ht="23.25" customHeight="1">
      <c r="A57" s="349"/>
      <c r="B57" s="350"/>
      <c r="C57" s="357" t="s">
        <v>76</v>
      </c>
      <c r="D57" s="358"/>
      <c r="E57" s="358"/>
      <c r="F57" s="358"/>
      <c r="G57" s="358"/>
      <c r="H57" s="358"/>
      <c r="I57" s="358"/>
      <c r="J57" s="358"/>
      <c r="K57" s="359"/>
    </row>
    <row r="58" spans="1:12" ht="21.75" customHeight="1">
      <c r="A58" s="349"/>
      <c r="B58" s="350"/>
      <c r="C58" s="357" t="s">
        <v>75</v>
      </c>
      <c r="D58" s="358"/>
      <c r="E58" s="358"/>
      <c r="F58" s="358"/>
      <c r="G58" s="358"/>
      <c r="H58" s="358"/>
      <c r="I58" s="358"/>
      <c r="J58" s="358"/>
      <c r="K58" s="359"/>
    </row>
    <row r="59" spans="1:12" ht="24.6" customHeight="1">
      <c r="A59" s="349"/>
      <c r="B59" s="350"/>
      <c r="C59" s="357" t="s">
        <v>74</v>
      </c>
      <c r="D59" s="358"/>
      <c r="E59" s="358"/>
      <c r="F59" s="358"/>
      <c r="G59" s="358"/>
      <c r="H59" s="358"/>
      <c r="I59" s="358"/>
      <c r="J59" s="358"/>
      <c r="K59" s="359"/>
    </row>
    <row r="60" spans="1:12" ht="21.95" customHeight="1">
      <c r="A60" s="349"/>
      <c r="B60" s="350"/>
      <c r="C60" s="357" t="s">
        <v>73</v>
      </c>
      <c r="D60" s="358"/>
      <c r="E60" s="358"/>
      <c r="F60" s="358"/>
      <c r="G60" s="358"/>
      <c r="H60" s="358"/>
      <c r="I60" s="358"/>
      <c r="J60" s="358"/>
      <c r="K60" s="359"/>
    </row>
    <row r="61" spans="1:12" ht="32.1" customHeight="1" thickBot="1">
      <c r="A61" s="349"/>
      <c r="B61" s="350"/>
      <c r="C61" s="357" t="s">
        <v>72</v>
      </c>
      <c r="D61" s="358"/>
      <c r="E61" s="358"/>
      <c r="F61" s="358"/>
      <c r="G61" s="358"/>
      <c r="H61" s="358"/>
      <c r="I61" s="358"/>
      <c r="J61" s="358"/>
      <c r="K61" s="359"/>
    </row>
    <row r="62" spans="1:12" ht="15.75" thickBot="1">
      <c r="A62" s="324" t="s">
        <v>71</v>
      </c>
      <c r="B62" s="325"/>
      <c r="C62" s="325"/>
      <c r="D62" s="325"/>
      <c r="E62" s="325"/>
      <c r="F62" s="325"/>
      <c r="G62" s="325"/>
      <c r="H62" s="325"/>
      <c r="I62" s="325"/>
      <c r="J62" s="325"/>
      <c r="K62" s="326"/>
    </row>
    <row r="63" spans="1:12">
      <c r="A63" s="5" t="s">
        <v>70</v>
      </c>
      <c r="B63" s="4"/>
      <c r="C63" s="4"/>
      <c r="D63" s="4"/>
      <c r="E63" s="4"/>
      <c r="F63" s="327">
        <v>30</v>
      </c>
      <c r="G63" s="328"/>
      <c r="H63" s="328"/>
      <c r="I63" s="328"/>
      <c r="J63" s="328"/>
      <c r="K63" s="329"/>
      <c r="L63" s="1" t="s">
        <v>69</v>
      </c>
    </row>
    <row r="64" spans="1:12">
      <c r="A64" s="3" t="s">
        <v>68</v>
      </c>
      <c r="B64" s="2"/>
      <c r="C64" s="2"/>
      <c r="D64" s="2"/>
      <c r="E64" s="2"/>
      <c r="F64" s="330">
        <v>20</v>
      </c>
      <c r="G64" s="331"/>
      <c r="H64" s="331"/>
      <c r="I64" s="331"/>
      <c r="J64" s="331"/>
      <c r="K64" s="332"/>
      <c r="L64" s="1" t="s">
        <v>67</v>
      </c>
    </row>
    <row r="65" spans="1:11" ht="15.75" thickBot="1">
      <c r="A65" s="333" t="s">
        <v>66</v>
      </c>
      <c r="B65" s="334"/>
      <c r="C65" s="334"/>
      <c r="D65" s="334"/>
      <c r="E65" s="335"/>
      <c r="F65" s="336" t="s">
        <v>559</v>
      </c>
      <c r="G65" s="337"/>
      <c r="H65" s="337"/>
      <c r="I65" s="337"/>
      <c r="J65" s="337"/>
      <c r="K65" s="338"/>
    </row>
    <row r="66" spans="1:11" ht="40.5" customHeight="1" thickBot="1">
      <c r="A66" s="339" t="s">
        <v>65</v>
      </c>
      <c r="B66" s="340"/>
      <c r="C66" s="340"/>
      <c r="D66" s="340"/>
      <c r="E66" s="341"/>
      <c r="F66" s="342" t="s">
        <v>3156</v>
      </c>
      <c r="G66" s="343"/>
      <c r="H66" s="343"/>
      <c r="I66" s="343"/>
      <c r="J66" s="343"/>
      <c r="K66" s="344"/>
    </row>
  </sheetData>
  <mergeCells count="190">
    <mergeCell ref="L5:Q6"/>
    <mergeCell ref="A6:C6"/>
    <mergeCell ref="D6:K6"/>
    <mergeCell ref="A3:C3"/>
    <mergeCell ref="D3:E3"/>
    <mergeCell ref="F3:H3"/>
    <mergeCell ref="I3:K3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A4:C4"/>
    <mergeCell ref="D4:E4"/>
    <mergeCell ref="F4:H4"/>
    <mergeCell ref="I4:K4"/>
    <mergeCell ref="D2:E2"/>
    <mergeCell ref="F2:H2"/>
    <mergeCell ref="I2:K2"/>
    <mergeCell ref="A11:C12"/>
    <mergeCell ref="D11:K11"/>
    <mergeCell ref="D12:K12"/>
    <mergeCell ref="A13:C13"/>
    <mergeCell ref="D13:K13"/>
    <mergeCell ref="A7:C7"/>
    <mergeCell ref="D7:K7"/>
    <mergeCell ref="A8:K8"/>
    <mergeCell ref="A9:C10"/>
    <mergeCell ref="D9:K9"/>
    <mergeCell ref="D10:K10"/>
    <mergeCell ref="A14:C14"/>
    <mergeCell ref="D14:K14"/>
    <mergeCell ref="L14:R14"/>
    <mergeCell ref="D15:K15"/>
    <mergeCell ref="L15:R15"/>
    <mergeCell ref="A16:E16"/>
    <mergeCell ref="F16:G16"/>
    <mergeCell ref="H16:I16"/>
    <mergeCell ref="J16:K16"/>
    <mergeCell ref="L16:R16"/>
    <mergeCell ref="A17:E17"/>
    <mergeCell ref="F17:G17"/>
    <mergeCell ref="H17:I17"/>
    <mergeCell ref="J17:K17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B47"/>
    <mergeCell ref="C47:K47"/>
    <mergeCell ref="A48:B48"/>
    <mergeCell ref="C48:K48"/>
    <mergeCell ref="A49:B53"/>
    <mergeCell ref="C49:K49"/>
    <mergeCell ref="C50:K50"/>
    <mergeCell ref="C51:K51"/>
    <mergeCell ref="C52:K52"/>
    <mergeCell ref="C53:K53"/>
    <mergeCell ref="A62:K62"/>
    <mergeCell ref="F63:K63"/>
    <mergeCell ref="F64:K64"/>
    <mergeCell ref="A65:E65"/>
    <mergeCell ref="F65:K65"/>
    <mergeCell ref="A66:E66"/>
    <mergeCell ref="F66:K66"/>
    <mergeCell ref="A54:B61"/>
    <mergeCell ref="C54:K54"/>
    <mergeCell ref="C55:K55"/>
    <mergeCell ref="C56:K56"/>
    <mergeCell ref="C57:K57"/>
    <mergeCell ref="C58:K58"/>
    <mergeCell ref="C59:K59"/>
    <mergeCell ref="C60:K60"/>
    <mergeCell ref="C61:K6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7"/>
  <sheetViews>
    <sheetView topLeftCell="A46" workbookViewId="0">
      <selection activeCell="C51" sqref="C51:K51"/>
    </sheetView>
  </sheetViews>
  <sheetFormatPr defaultColWidth="9.140625" defaultRowHeight="15"/>
  <cols>
    <col min="1" max="3" width="9.140625" style="1"/>
    <col min="4" max="4" width="12.7109375" style="1" customWidth="1"/>
    <col min="5" max="5" width="11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238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462" t="s">
        <v>163</v>
      </c>
      <c r="E2" s="463"/>
      <c r="F2" s="453" t="s">
        <v>162</v>
      </c>
      <c r="G2" s="454"/>
      <c r="H2" s="455"/>
      <c r="I2" s="462" t="s">
        <v>236</v>
      </c>
      <c r="J2" s="464"/>
      <c r="K2" s="463"/>
    </row>
    <row r="3" spans="1:17" ht="15.75" customHeight="1" thickBot="1">
      <c r="A3" s="453" t="s">
        <v>161</v>
      </c>
      <c r="B3" s="454"/>
      <c r="C3" s="455"/>
      <c r="D3" s="459" t="s">
        <v>237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235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467" t="s">
        <v>233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69.95" customHeight="1" thickBot="1">
      <c r="A7" s="440" t="s">
        <v>147</v>
      </c>
      <c r="B7" s="441"/>
      <c r="C7" s="441"/>
      <c r="D7" s="442" t="s">
        <v>232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51.6" customHeight="1">
      <c r="A9" s="430" t="s">
        <v>144</v>
      </c>
      <c r="B9" s="431"/>
      <c r="C9" s="432"/>
      <c r="D9" s="447" t="s">
        <v>239</v>
      </c>
      <c r="E9" s="447"/>
      <c r="F9" s="447"/>
      <c r="G9" s="447"/>
      <c r="H9" s="447"/>
      <c r="I9" s="447"/>
      <c r="J9" s="447"/>
      <c r="K9" s="448"/>
    </row>
    <row r="10" spans="1:17" ht="36" customHeight="1">
      <c r="A10" s="430"/>
      <c r="B10" s="431"/>
      <c r="C10" s="432"/>
      <c r="D10" s="435" t="s">
        <v>240</v>
      </c>
      <c r="E10" s="376"/>
      <c r="F10" s="376"/>
      <c r="G10" s="376"/>
      <c r="H10" s="376"/>
      <c r="I10" s="376"/>
      <c r="J10" s="376"/>
      <c r="K10" s="436"/>
    </row>
    <row r="11" spans="1:17" ht="51.75" customHeight="1" thickBot="1">
      <c r="A11" s="430"/>
      <c r="B11" s="431"/>
      <c r="C11" s="432"/>
      <c r="D11" s="435" t="s">
        <v>241</v>
      </c>
      <c r="E11" s="376"/>
      <c r="F11" s="376"/>
      <c r="G11" s="376"/>
      <c r="H11" s="376"/>
      <c r="I11" s="376"/>
      <c r="J11" s="376"/>
      <c r="K11" s="436"/>
    </row>
    <row r="12" spans="1:17" ht="52.5" customHeight="1">
      <c r="A12" s="427" t="s">
        <v>142</v>
      </c>
      <c r="B12" s="428"/>
      <c r="C12" s="429"/>
      <c r="D12" s="433" t="s">
        <v>242</v>
      </c>
      <c r="E12" s="433"/>
      <c r="F12" s="433"/>
      <c r="G12" s="433"/>
      <c r="H12" s="433"/>
      <c r="I12" s="433"/>
      <c r="J12" s="433"/>
      <c r="K12" s="434"/>
    </row>
    <row r="13" spans="1:17" ht="52.5" customHeight="1">
      <c r="A13" s="430"/>
      <c r="B13" s="431"/>
      <c r="C13" s="432"/>
      <c r="D13" s="435" t="s">
        <v>243</v>
      </c>
      <c r="E13" s="376"/>
      <c r="F13" s="376"/>
      <c r="G13" s="376"/>
      <c r="H13" s="376"/>
      <c r="I13" s="376"/>
      <c r="J13" s="376"/>
      <c r="K13" s="436"/>
    </row>
    <row r="14" spans="1:17" ht="49.5" customHeight="1" thickBot="1">
      <c r="A14" s="430"/>
      <c r="B14" s="431"/>
      <c r="C14" s="432"/>
      <c r="D14" s="469" t="s">
        <v>244</v>
      </c>
      <c r="E14" s="470"/>
      <c r="F14" s="470"/>
      <c r="G14" s="470"/>
      <c r="H14" s="470"/>
      <c r="I14" s="470"/>
      <c r="J14" s="470"/>
      <c r="K14" s="471"/>
    </row>
    <row r="15" spans="1:17" ht="38.1" customHeight="1">
      <c r="A15" s="427" t="s">
        <v>139</v>
      </c>
      <c r="B15" s="428"/>
      <c r="C15" s="429"/>
      <c r="D15" s="437" t="s">
        <v>245</v>
      </c>
      <c r="E15" s="438"/>
      <c r="F15" s="438"/>
      <c r="G15" s="438"/>
      <c r="H15" s="438"/>
      <c r="I15" s="438"/>
      <c r="J15" s="438"/>
      <c r="K15" s="439"/>
    </row>
    <row r="16" spans="1:17" ht="34.5" customHeight="1" thickBot="1">
      <c r="A16" s="430"/>
      <c r="B16" s="431"/>
      <c r="C16" s="432"/>
      <c r="D16" s="435" t="s">
        <v>246</v>
      </c>
      <c r="E16" s="376"/>
      <c r="F16" s="376"/>
      <c r="G16" s="376"/>
      <c r="H16" s="376"/>
      <c r="I16" s="376"/>
      <c r="J16" s="376"/>
      <c r="K16" s="436"/>
    </row>
    <row r="17" spans="1:18" ht="78" customHeight="1" thickBot="1">
      <c r="A17" s="339" t="s">
        <v>137</v>
      </c>
      <c r="B17" s="340"/>
      <c r="C17" s="341"/>
      <c r="D17" s="468" t="s">
        <v>231</v>
      </c>
      <c r="E17" s="413"/>
      <c r="F17" s="413"/>
      <c r="G17" s="413"/>
      <c r="H17" s="413"/>
      <c r="I17" s="413"/>
      <c r="J17" s="413"/>
      <c r="K17" s="41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54.75" customHeight="1">
      <c r="A20" s="406" t="s">
        <v>229</v>
      </c>
      <c r="B20" s="407"/>
      <c r="C20" s="407"/>
      <c r="D20" s="407"/>
      <c r="E20" s="407"/>
      <c r="F20" s="408" t="s">
        <v>247</v>
      </c>
      <c r="G20" s="408"/>
      <c r="H20" s="409" t="s">
        <v>228</v>
      </c>
      <c r="I20" s="409"/>
      <c r="J20" s="410" t="s">
        <v>211</v>
      </c>
      <c r="K20" s="411"/>
    </row>
    <row r="21" spans="1:18" ht="49.5" customHeight="1">
      <c r="A21" s="394" t="s">
        <v>227</v>
      </c>
      <c r="B21" s="395"/>
      <c r="C21" s="395"/>
      <c r="D21" s="395"/>
      <c r="E21" s="396"/>
      <c r="F21" s="397" t="s">
        <v>247</v>
      </c>
      <c r="G21" s="397"/>
      <c r="H21" s="398" t="s">
        <v>183</v>
      </c>
      <c r="I21" s="399"/>
      <c r="J21" s="398" t="s">
        <v>182</v>
      </c>
      <c r="K21" s="400"/>
    </row>
    <row r="22" spans="1:18" ht="49.5" customHeight="1">
      <c r="A22" s="394" t="s">
        <v>226</v>
      </c>
      <c r="B22" s="395"/>
      <c r="C22" s="395"/>
      <c r="D22" s="395"/>
      <c r="E22" s="396"/>
      <c r="F22" s="397" t="s">
        <v>247</v>
      </c>
      <c r="G22" s="397"/>
      <c r="H22" s="398" t="s">
        <v>212</v>
      </c>
      <c r="I22" s="399"/>
      <c r="J22" s="398" t="s">
        <v>211</v>
      </c>
      <c r="K22" s="400"/>
    </row>
    <row r="23" spans="1:18" ht="38.25" customHeight="1">
      <c r="A23" s="394" t="s">
        <v>225</v>
      </c>
      <c r="B23" s="395"/>
      <c r="C23" s="395"/>
      <c r="D23" s="395"/>
      <c r="E23" s="396"/>
      <c r="F23" s="397" t="s">
        <v>247</v>
      </c>
      <c r="G23" s="397"/>
      <c r="H23" s="398" t="s">
        <v>212</v>
      </c>
      <c r="I23" s="399"/>
      <c r="J23" s="398" t="s">
        <v>211</v>
      </c>
      <c r="K23" s="400"/>
    </row>
    <row r="24" spans="1:18" ht="34.5" customHeight="1">
      <c r="A24" s="394" t="s">
        <v>224</v>
      </c>
      <c r="B24" s="395"/>
      <c r="C24" s="395"/>
      <c r="D24" s="395"/>
      <c r="E24" s="396"/>
      <c r="F24" s="397" t="s">
        <v>247</v>
      </c>
      <c r="G24" s="397"/>
      <c r="H24" s="398" t="s">
        <v>217</v>
      </c>
      <c r="I24" s="399"/>
      <c r="J24" s="401" t="s">
        <v>216</v>
      </c>
      <c r="K24" s="402"/>
    </row>
    <row r="25" spans="1:18" ht="38.450000000000003" customHeight="1">
      <c r="A25" s="394" t="s">
        <v>223</v>
      </c>
      <c r="B25" s="395"/>
      <c r="C25" s="395"/>
      <c r="D25" s="395"/>
      <c r="E25" s="396"/>
      <c r="F25" s="397" t="s">
        <v>247</v>
      </c>
      <c r="G25" s="397"/>
      <c r="H25" s="398" t="s">
        <v>212</v>
      </c>
      <c r="I25" s="399"/>
      <c r="J25" s="398" t="s">
        <v>211</v>
      </c>
      <c r="K25" s="400"/>
    </row>
    <row r="26" spans="1:18" ht="29.1" customHeight="1">
      <c r="A26" s="394" t="s">
        <v>222</v>
      </c>
      <c r="B26" s="395"/>
      <c r="C26" s="395"/>
      <c r="D26" s="395"/>
      <c r="E26" s="396"/>
      <c r="F26" s="397" t="s">
        <v>247</v>
      </c>
      <c r="G26" s="397"/>
      <c r="H26" s="398" t="s">
        <v>183</v>
      </c>
      <c r="I26" s="399"/>
      <c r="J26" s="401" t="s">
        <v>182</v>
      </c>
      <c r="K26" s="402"/>
    </row>
    <row r="27" spans="1:18" ht="39.950000000000003" customHeight="1">
      <c r="A27" s="394" t="s">
        <v>221</v>
      </c>
      <c r="B27" s="395"/>
      <c r="C27" s="395"/>
      <c r="D27" s="395"/>
      <c r="E27" s="396"/>
      <c r="F27" s="397" t="s">
        <v>247</v>
      </c>
      <c r="G27" s="397"/>
      <c r="H27" s="398" t="s">
        <v>183</v>
      </c>
      <c r="I27" s="399"/>
      <c r="J27" s="398" t="s">
        <v>216</v>
      </c>
      <c r="K27" s="400"/>
    </row>
    <row r="28" spans="1:18" ht="37.5" customHeight="1">
      <c r="A28" s="394" t="s">
        <v>220</v>
      </c>
      <c r="B28" s="395"/>
      <c r="C28" s="395"/>
      <c r="D28" s="395"/>
      <c r="E28" s="396"/>
      <c r="F28" s="397" t="s">
        <v>247</v>
      </c>
      <c r="G28" s="397"/>
      <c r="H28" s="398" t="s">
        <v>217</v>
      </c>
      <c r="I28" s="399"/>
      <c r="J28" s="401" t="s">
        <v>216</v>
      </c>
      <c r="K28" s="402"/>
    </row>
    <row r="29" spans="1:18" ht="29.45" customHeight="1">
      <c r="A29" s="394" t="s">
        <v>219</v>
      </c>
      <c r="B29" s="395"/>
      <c r="C29" s="395"/>
      <c r="D29" s="395"/>
      <c r="E29" s="396"/>
      <c r="F29" s="397" t="s">
        <v>247</v>
      </c>
      <c r="G29" s="397"/>
      <c r="H29" s="398" t="s">
        <v>217</v>
      </c>
      <c r="I29" s="399"/>
      <c r="J29" s="398" t="s">
        <v>216</v>
      </c>
      <c r="K29" s="400"/>
    </row>
    <row r="30" spans="1:18" ht="30.6" customHeight="1">
      <c r="A30" s="394" t="s">
        <v>218</v>
      </c>
      <c r="B30" s="395"/>
      <c r="C30" s="395"/>
      <c r="D30" s="395"/>
      <c r="E30" s="396"/>
      <c r="F30" s="397" t="s">
        <v>247</v>
      </c>
      <c r="G30" s="397"/>
      <c r="H30" s="398" t="s">
        <v>217</v>
      </c>
      <c r="I30" s="399"/>
      <c r="J30" s="401" t="s">
        <v>216</v>
      </c>
      <c r="K30" s="402"/>
    </row>
    <row r="31" spans="1:18" ht="39.950000000000003" customHeight="1">
      <c r="A31" s="394" t="s">
        <v>215</v>
      </c>
      <c r="B31" s="395"/>
      <c r="C31" s="395"/>
      <c r="D31" s="395"/>
      <c r="E31" s="396"/>
      <c r="F31" s="397" t="s">
        <v>247</v>
      </c>
      <c r="G31" s="397"/>
      <c r="H31" s="398" t="s">
        <v>212</v>
      </c>
      <c r="I31" s="399"/>
      <c r="J31" s="401" t="s">
        <v>211</v>
      </c>
      <c r="K31" s="402"/>
    </row>
    <row r="32" spans="1:18" ht="39.6" customHeight="1">
      <c r="A32" s="394" t="s">
        <v>214</v>
      </c>
      <c r="B32" s="395"/>
      <c r="C32" s="395"/>
      <c r="D32" s="395"/>
      <c r="E32" s="396"/>
      <c r="F32" s="397" t="s">
        <v>247</v>
      </c>
      <c r="G32" s="397"/>
      <c r="H32" s="398" t="s">
        <v>212</v>
      </c>
      <c r="I32" s="399"/>
      <c r="J32" s="398" t="s">
        <v>211</v>
      </c>
      <c r="K32" s="400"/>
    </row>
    <row r="33" spans="1:11" ht="47.45" customHeight="1">
      <c r="A33" s="394" t="s">
        <v>213</v>
      </c>
      <c r="B33" s="395"/>
      <c r="C33" s="395"/>
      <c r="D33" s="395"/>
      <c r="E33" s="396"/>
      <c r="F33" s="397" t="s">
        <v>247</v>
      </c>
      <c r="G33" s="397"/>
      <c r="H33" s="398" t="s">
        <v>212</v>
      </c>
      <c r="I33" s="399"/>
      <c r="J33" s="401" t="s">
        <v>211</v>
      </c>
      <c r="K33" s="402"/>
    </row>
    <row r="34" spans="1:11" ht="36" customHeight="1">
      <c r="A34" s="394" t="s">
        <v>210</v>
      </c>
      <c r="B34" s="395"/>
      <c r="C34" s="395"/>
      <c r="D34" s="395"/>
      <c r="E34" s="396"/>
      <c r="F34" s="397" t="s">
        <v>247</v>
      </c>
      <c r="G34" s="397"/>
      <c r="H34" s="398" t="s">
        <v>209</v>
      </c>
      <c r="I34" s="399"/>
      <c r="J34" s="398" t="s">
        <v>208</v>
      </c>
      <c r="K34" s="400"/>
    </row>
    <row r="35" spans="1:11" ht="36.75" customHeight="1">
      <c r="A35" s="375" t="s">
        <v>207</v>
      </c>
      <c r="B35" s="376"/>
      <c r="C35" s="376"/>
      <c r="D35" s="376"/>
      <c r="E35" s="377"/>
      <c r="F35" s="378" t="s">
        <v>184</v>
      </c>
      <c r="G35" s="379"/>
      <c r="H35" s="380" t="s">
        <v>198</v>
      </c>
      <c r="I35" s="381"/>
      <c r="J35" s="380" t="s">
        <v>197</v>
      </c>
      <c r="K35" s="382"/>
    </row>
    <row r="36" spans="1:11" ht="41.25" customHeight="1">
      <c r="A36" s="391" t="s">
        <v>206</v>
      </c>
      <c r="B36" s="392"/>
      <c r="C36" s="392"/>
      <c r="D36" s="392"/>
      <c r="E36" s="392"/>
      <c r="F36" s="378" t="s">
        <v>184</v>
      </c>
      <c r="G36" s="379"/>
      <c r="H36" s="393" t="s">
        <v>198</v>
      </c>
      <c r="I36" s="393"/>
      <c r="J36" s="380" t="s">
        <v>197</v>
      </c>
      <c r="K36" s="382"/>
    </row>
    <row r="37" spans="1:11" ht="33.75" customHeight="1">
      <c r="A37" s="389" t="s">
        <v>205</v>
      </c>
      <c r="B37" s="390"/>
      <c r="C37" s="390"/>
      <c r="D37" s="390"/>
      <c r="E37" s="390"/>
      <c r="F37" s="378" t="s">
        <v>184</v>
      </c>
      <c r="G37" s="379"/>
      <c r="H37" s="358" t="s">
        <v>198</v>
      </c>
      <c r="I37" s="358"/>
      <c r="J37" s="358" t="s">
        <v>197</v>
      </c>
      <c r="K37" s="359"/>
    </row>
    <row r="38" spans="1:11" ht="36" customHeight="1">
      <c r="A38" s="389" t="s">
        <v>204</v>
      </c>
      <c r="B38" s="390"/>
      <c r="C38" s="390"/>
      <c r="D38" s="390"/>
      <c r="E38" s="390"/>
      <c r="F38" s="378" t="s">
        <v>184</v>
      </c>
      <c r="G38" s="379"/>
      <c r="H38" s="358" t="s">
        <v>198</v>
      </c>
      <c r="I38" s="358"/>
      <c r="J38" s="358" t="s">
        <v>197</v>
      </c>
      <c r="K38" s="359"/>
    </row>
    <row r="39" spans="1:11" ht="37.5" customHeight="1">
      <c r="A39" s="375" t="s">
        <v>203</v>
      </c>
      <c r="B39" s="376"/>
      <c r="C39" s="376"/>
      <c r="D39" s="376"/>
      <c r="E39" s="377"/>
      <c r="F39" s="378" t="s">
        <v>184</v>
      </c>
      <c r="G39" s="379"/>
      <c r="H39" s="380" t="s">
        <v>198</v>
      </c>
      <c r="I39" s="381"/>
      <c r="J39" s="380" t="s">
        <v>197</v>
      </c>
      <c r="K39" s="382"/>
    </row>
    <row r="40" spans="1:11" ht="38.25" customHeight="1">
      <c r="A40" s="375" t="s">
        <v>202</v>
      </c>
      <c r="B40" s="376"/>
      <c r="C40" s="376"/>
      <c r="D40" s="376"/>
      <c r="E40" s="377"/>
      <c r="F40" s="378" t="s">
        <v>184</v>
      </c>
      <c r="G40" s="379"/>
      <c r="H40" s="380" t="s">
        <v>198</v>
      </c>
      <c r="I40" s="381"/>
      <c r="J40" s="388" t="s">
        <v>197</v>
      </c>
      <c r="K40" s="382"/>
    </row>
    <row r="41" spans="1:11" ht="33.75" customHeight="1">
      <c r="A41" s="375" t="s">
        <v>201</v>
      </c>
      <c r="B41" s="376"/>
      <c r="C41" s="376"/>
      <c r="D41" s="376"/>
      <c r="E41" s="377"/>
      <c r="F41" s="378" t="s">
        <v>184</v>
      </c>
      <c r="G41" s="379"/>
      <c r="H41" s="380" t="s">
        <v>198</v>
      </c>
      <c r="I41" s="381"/>
      <c r="J41" s="380" t="s">
        <v>197</v>
      </c>
      <c r="K41" s="382"/>
    </row>
    <row r="42" spans="1:11" ht="35.25" customHeight="1">
      <c r="A42" s="375" t="s">
        <v>200</v>
      </c>
      <c r="B42" s="376"/>
      <c r="C42" s="376"/>
      <c r="D42" s="376"/>
      <c r="E42" s="377"/>
      <c r="F42" s="378" t="s">
        <v>184</v>
      </c>
      <c r="G42" s="379"/>
      <c r="H42" s="380" t="s">
        <v>198</v>
      </c>
      <c r="I42" s="381"/>
      <c r="J42" s="380" t="s">
        <v>197</v>
      </c>
      <c r="K42" s="382"/>
    </row>
    <row r="43" spans="1:11" ht="36.75" customHeight="1">
      <c r="A43" s="375" t="s">
        <v>199</v>
      </c>
      <c r="B43" s="376"/>
      <c r="C43" s="376"/>
      <c r="D43" s="376"/>
      <c r="E43" s="377"/>
      <c r="F43" s="378" t="s">
        <v>184</v>
      </c>
      <c r="G43" s="379"/>
      <c r="H43" s="380" t="s">
        <v>198</v>
      </c>
      <c r="I43" s="381"/>
      <c r="J43" s="380" t="s">
        <v>197</v>
      </c>
      <c r="K43" s="382"/>
    </row>
    <row r="44" spans="1:11" ht="50.25" customHeight="1">
      <c r="A44" s="375" t="s">
        <v>196</v>
      </c>
      <c r="B44" s="376"/>
      <c r="C44" s="376"/>
      <c r="D44" s="376"/>
      <c r="E44" s="377"/>
      <c r="F44" s="378" t="s">
        <v>184</v>
      </c>
      <c r="G44" s="379"/>
      <c r="H44" s="380" t="s">
        <v>194</v>
      </c>
      <c r="I44" s="381"/>
      <c r="J44" s="388" t="s">
        <v>193</v>
      </c>
      <c r="K44" s="382"/>
    </row>
    <row r="45" spans="1:11" ht="52.5" customHeight="1">
      <c r="A45" s="375" t="s">
        <v>195</v>
      </c>
      <c r="B45" s="376"/>
      <c r="C45" s="376"/>
      <c r="D45" s="376"/>
      <c r="E45" s="377"/>
      <c r="F45" s="378" t="s">
        <v>184</v>
      </c>
      <c r="G45" s="379"/>
      <c r="H45" s="380" t="s">
        <v>194</v>
      </c>
      <c r="I45" s="381"/>
      <c r="J45" s="380" t="s">
        <v>193</v>
      </c>
      <c r="K45" s="382"/>
    </row>
    <row r="46" spans="1:11" ht="51.75" customHeight="1">
      <c r="A46" s="375" t="s">
        <v>192</v>
      </c>
      <c r="B46" s="376"/>
      <c r="C46" s="376"/>
      <c r="D46" s="376"/>
      <c r="E46" s="377"/>
      <c r="F46" s="378" t="s">
        <v>184</v>
      </c>
      <c r="G46" s="379"/>
      <c r="H46" s="380" t="s">
        <v>190</v>
      </c>
      <c r="I46" s="381"/>
      <c r="J46" s="380" t="s">
        <v>189</v>
      </c>
      <c r="K46" s="382"/>
    </row>
    <row r="47" spans="1:11" ht="45.75" customHeight="1">
      <c r="A47" s="375" t="s">
        <v>191</v>
      </c>
      <c r="B47" s="376"/>
      <c r="C47" s="376"/>
      <c r="D47" s="376"/>
      <c r="E47" s="377"/>
      <c r="F47" s="378" t="s">
        <v>184</v>
      </c>
      <c r="G47" s="379"/>
      <c r="H47" s="380" t="s">
        <v>190</v>
      </c>
      <c r="I47" s="381"/>
      <c r="J47" s="380" t="s">
        <v>189</v>
      </c>
      <c r="K47" s="382"/>
    </row>
    <row r="48" spans="1:11" ht="38.25" customHeight="1">
      <c r="A48" s="375" t="s">
        <v>188</v>
      </c>
      <c r="B48" s="376"/>
      <c r="C48" s="376"/>
      <c r="D48" s="376"/>
      <c r="E48" s="377"/>
      <c r="F48" s="378" t="s">
        <v>184</v>
      </c>
      <c r="G48" s="379"/>
      <c r="H48" s="380" t="s">
        <v>187</v>
      </c>
      <c r="I48" s="381"/>
      <c r="J48" s="380" t="s">
        <v>186</v>
      </c>
      <c r="K48" s="382"/>
    </row>
    <row r="49" spans="1:12" ht="20.25" customHeight="1" thickBot="1">
      <c r="A49" s="383" t="s">
        <v>185</v>
      </c>
      <c r="B49" s="384"/>
      <c r="C49" s="384"/>
      <c r="D49" s="384"/>
      <c r="E49" s="384"/>
      <c r="F49" s="385" t="s">
        <v>184</v>
      </c>
      <c r="G49" s="385"/>
      <c r="H49" s="386" t="s">
        <v>183</v>
      </c>
      <c r="I49" s="386"/>
      <c r="J49" s="386" t="s">
        <v>182</v>
      </c>
      <c r="K49" s="387"/>
    </row>
    <row r="50" spans="1:12" ht="38.25" customHeight="1" thickBot="1">
      <c r="A50" s="339" t="s">
        <v>89</v>
      </c>
      <c r="B50" s="360"/>
      <c r="C50" s="361" t="s">
        <v>181</v>
      </c>
      <c r="D50" s="361"/>
      <c r="E50" s="361"/>
      <c r="F50" s="361"/>
      <c r="G50" s="361"/>
      <c r="H50" s="361"/>
      <c r="I50" s="361"/>
      <c r="J50" s="361"/>
      <c r="K50" s="362"/>
    </row>
    <row r="51" spans="1:12" ht="263.25" customHeight="1" thickBot="1">
      <c r="A51" s="339" t="s">
        <v>87</v>
      </c>
      <c r="B51" s="360"/>
      <c r="C51" s="343" t="s">
        <v>3214</v>
      </c>
      <c r="D51" s="343"/>
      <c r="E51" s="343"/>
      <c r="F51" s="343"/>
      <c r="G51" s="343"/>
      <c r="H51" s="343"/>
      <c r="I51" s="343"/>
      <c r="J51" s="343"/>
      <c r="K51" s="344"/>
    </row>
    <row r="52" spans="1:12" ht="26.45" customHeight="1">
      <c r="A52" s="363" t="s">
        <v>86</v>
      </c>
      <c r="B52" s="364"/>
      <c r="C52" s="369" t="s">
        <v>180</v>
      </c>
      <c r="D52" s="369"/>
      <c r="E52" s="369"/>
      <c r="F52" s="369"/>
      <c r="G52" s="369"/>
      <c r="H52" s="369"/>
      <c r="I52" s="369"/>
      <c r="J52" s="369"/>
      <c r="K52" s="370"/>
    </row>
    <row r="53" spans="1:12" ht="26.45" customHeight="1">
      <c r="A53" s="365"/>
      <c r="B53" s="366"/>
      <c r="C53" s="371" t="s">
        <v>179</v>
      </c>
      <c r="D53" s="371"/>
      <c r="E53" s="371"/>
      <c r="F53" s="371"/>
      <c r="G53" s="371"/>
      <c r="H53" s="371"/>
      <c r="I53" s="371"/>
      <c r="J53" s="371"/>
      <c r="K53" s="372"/>
    </row>
    <row r="54" spans="1:12" ht="26.45" customHeight="1">
      <c r="A54" s="365"/>
      <c r="B54" s="366"/>
      <c r="C54" s="371" t="s">
        <v>178</v>
      </c>
      <c r="D54" s="371"/>
      <c r="E54" s="371"/>
      <c r="F54" s="371"/>
      <c r="G54" s="371"/>
      <c r="H54" s="371"/>
      <c r="I54" s="371"/>
      <c r="J54" s="371"/>
      <c r="K54" s="372"/>
    </row>
    <row r="55" spans="1:12" ht="26.45" customHeight="1">
      <c r="A55" s="365"/>
      <c r="B55" s="366"/>
      <c r="C55" s="371" t="s">
        <v>177</v>
      </c>
      <c r="D55" s="371"/>
      <c r="E55" s="371"/>
      <c r="F55" s="371"/>
      <c r="G55" s="371"/>
      <c r="H55" s="371"/>
      <c r="I55" s="371"/>
      <c r="J55" s="371"/>
      <c r="K55" s="372"/>
    </row>
    <row r="56" spans="1:12" ht="26.45" customHeight="1" thickBot="1">
      <c r="A56" s="367"/>
      <c r="B56" s="368"/>
      <c r="C56" s="373" t="s">
        <v>176</v>
      </c>
      <c r="D56" s="373"/>
      <c r="E56" s="373"/>
      <c r="F56" s="373"/>
      <c r="G56" s="373"/>
      <c r="H56" s="373"/>
      <c r="I56" s="373"/>
      <c r="J56" s="373"/>
      <c r="K56" s="374"/>
    </row>
    <row r="57" spans="1:12" ht="36.75" customHeight="1">
      <c r="A57" s="345" t="s">
        <v>80</v>
      </c>
      <c r="B57" s="346"/>
      <c r="C57" s="351" t="s">
        <v>175</v>
      </c>
      <c r="D57" s="352"/>
      <c r="E57" s="352"/>
      <c r="F57" s="352"/>
      <c r="G57" s="352"/>
      <c r="H57" s="352"/>
      <c r="I57" s="352"/>
      <c r="J57" s="352"/>
      <c r="K57" s="353"/>
    </row>
    <row r="58" spans="1:12" ht="23.45" customHeight="1">
      <c r="A58" s="347"/>
      <c r="B58" s="348"/>
      <c r="C58" s="354" t="s">
        <v>2897</v>
      </c>
      <c r="D58" s="355"/>
      <c r="E58" s="355"/>
      <c r="F58" s="355"/>
      <c r="G58" s="355"/>
      <c r="H58" s="355"/>
      <c r="I58" s="355"/>
      <c r="J58" s="355"/>
      <c r="K58" s="356"/>
    </row>
    <row r="59" spans="1:12" ht="34.5" customHeight="1">
      <c r="A59" s="347"/>
      <c r="B59" s="348"/>
      <c r="C59" s="354" t="s">
        <v>2898</v>
      </c>
      <c r="D59" s="355"/>
      <c r="E59" s="355"/>
      <c r="F59" s="355"/>
      <c r="G59" s="355"/>
      <c r="H59" s="355"/>
      <c r="I59" s="355"/>
      <c r="J59" s="355"/>
      <c r="K59" s="356"/>
    </row>
    <row r="60" spans="1:12" ht="23.45" customHeight="1">
      <c r="A60" s="349"/>
      <c r="B60" s="350"/>
      <c r="C60" s="357" t="s">
        <v>2899</v>
      </c>
      <c r="D60" s="358"/>
      <c r="E60" s="358"/>
      <c r="F60" s="358"/>
      <c r="G60" s="358"/>
      <c r="H60" s="358"/>
      <c r="I60" s="358"/>
      <c r="J60" s="358"/>
      <c r="K60" s="359"/>
    </row>
    <row r="61" spans="1:12" ht="33.75" customHeight="1">
      <c r="A61" s="349"/>
      <c r="B61" s="350"/>
      <c r="C61" s="357" t="s">
        <v>174</v>
      </c>
      <c r="D61" s="358"/>
      <c r="E61" s="358"/>
      <c r="F61" s="358"/>
      <c r="G61" s="358"/>
      <c r="H61" s="358"/>
      <c r="I61" s="358"/>
      <c r="J61" s="358"/>
      <c r="K61" s="359"/>
    </row>
    <row r="62" spans="1:12" ht="35.25" customHeight="1" thickBot="1">
      <c r="A62" s="349"/>
      <c r="B62" s="350"/>
      <c r="C62" s="357" t="s">
        <v>2900</v>
      </c>
      <c r="D62" s="358"/>
      <c r="E62" s="358"/>
      <c r="F62" s="358"/>
      <c r="G62" s="358"/>
      <c r="H62" s="358"/>
      <c r="I62" s="358"/>
      <c r="J62" s="358"/>
      <c r="K62" s="359"/>
    </row>
    <row r="63" spans="1:12" ht="15.75" thickBot="1">
      <c r="A63" s="324" t="s">
        <v>71</v>
      </c>
      <c r="B63" s="325"/>
      <c r="C63" s="325"/>
      <c r="D63" s="325"/>
      <c r="E63" s="325"/>
      <c r="F63" s="325"/>
      <c r="G63" s="325"/>
      <c r="H63" s="325"/>
      <c r="I63" s="325"/>
      <c r="J63" s="325"/>
      <c r="K63" s="326"/>
    </row>
    <row r="64" spans="1:12">
      <c r="A64" s="5" t="s">
        <v>70</v>
      </c>
      <c r="B64" s="4"/>
      <c r="C64" s="4"/>
      <c r="D64" s="4"/>
      <c r="E64" s="4"/>
      <c r="F64" s="327">
        <v>60</v>
      </c>
      <c r="G64" s="328"/>
      <c r="H64" s="328"/>
      <c r="I64" s="328"/>
      <c r="J64" s="328"/>
      <c r="K64" s="329"/>
      <c r="L64" s="1" t="s">
        <v>69</v>
      </c>
    </row>
    <row r="65" spans="1:12">
      <c r="A65" s="3" t="s">
        <v>68</v>
      </c>
      <c r="B65" s="2"/>
      <c r="C65" s="2"/>
      <c r="D65" s="2"/>
      <c r="E65" s="2"/>
      <c r="F65" s="330">
        <v>15</v>
      </c>
      <c r="G65" s="331"/>
      <c r="H65" s="331"/>
      <c r="I65" s="331"/>
      <c r="J65" s="331"/>
      <c r="K65" s="332"/>
      <c r="L65" s="1" t="s">
        <v>67</v>
      </c>
    </row>
    <row r="66" spans="1:12" ht="15.75" thickBot="1">
      <c r="A66" s="333" t="s">
        <v>66</v>
      </c>
      <c r="B66" s="334"/>
      <c r="C66" s="334"/>
      <c r="D66" s="334"/>
      <c r="E66" s="335"/>
      <c r="F66" s="336" t="s">
        <v>384</v>
      </c>
      <c r="G66" s="337"/>
      <c r="H66" s="337"/>
      <c r="I66" s="337"/>
      <c r="J66" s="337"/>
      <c r="K66" s="338"/>
    </row>
    <row r="67" spans="1:12" ht="40.5" customHeight="1" thickBot="1">
      <c r="A67" s="339" t="s">
        <v>65</v>
      </c>
      <c r="B67" s="340"/>
      <c r="C67" s="340"/>
      <c r="D67" s="340"/>
      <c r="E67" s="341"/>
      <c r="F67" s="342" t="s">
        <v>3157</v>
      </c>
      <c r="G67" s="343"/>
      <c r="H67" s="343"/>
      <c r="I67" s="343"/>
      <c r="J67" s="343"/>
      <c r="K67" s="344"/>
    </row>
  </sheetData>
  <mergeCells count="191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B50"/>
    <mergeCell ref="C50:K50"/>
    <mergeCell ref="A51:B51"/>
    <mergeCell ref="C51:K51"/>
    <mergeCell ref="A52:B56"/>
    <mergeCell ref="C52:K52"/>
    <mergeCell ref="C53:K53"/>
    <mergeCell ref="C54:K54"/>
    <mergeCell ref="C55:K55"/>
    <mergeCell ref="C56:K56"/>
    <mergeCell ref="F65:K65"/>
    <mergeCell ref="A66:E66"/>
    <mergeCell ref="F66:K66"/>
    <mergeCell ref="A67:E67"/>
    <mergeCell ref="F67:K67"/>
    <mergeCell ref="A57:B62"/>
    <mergeCell ref="C57:K57"/>
    <mergeCell ref="C58:K58"/>
    <mergeCell ref="C59:K59"/>
    <mergeCell ref="C60:K60"/>
    <mergeCell ref="C61:K61"/>
    <mergeCell ref="C62:K62"/>
    <mergeCell ref="A63:K63"/>
    <mergeCell ref="F64:K6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1"/>
  <sheetViews>
    <sheetView topLeftCell="A46" workbookViewId="0">
      <selection activeCell="A51" sqref="A51:XFD51"/>
    </sheetView>
  </sheetViews>
  <sheetFormatPr defaultColWidth="9.28515625" defaultRowHeight="15"/>
  <cols>
    <col min="1" max="2" width="9.28515625" style="1"/>
    <col min="3" max="3" width="12.42578125" style="1" customWidth="1"/>
    <col min="4" max="4" width="11" style="1" customWidth="1"/>
    <col min="5" max="5" width="9.28515625" style="1" customWidth="1"/>
    <col min="6" max="7" width="9.28515625" style="1"/>
    <col min="8" max="8" width="8.5703125" style="1" customWidth="1"/>
    <col min="9" max="9" width="8.7109375" style="1" customWidth="1"/>
    <col min="10" max="10" width="7.42578125" style="1" customWidth="1"/>
    <col min="11" max="11" width="9.85546875" style="1" customWidth="1"/>
    <col min="12" max="16" width="9.28515625" style="1"/>
    <col min="17" max="17" width="13.7109375" style="1" customWidth="1"/>
    <col min="18" max="16384" width="9.28515625" style="1"/>
  </cols>
  <sheetData>
    <row r="1" spans="1:17" ht="48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314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462" t="s">
        <v>163</v>
      </c>
      <c r="E2" s="463"/>
      <c r="F2" s="453" t="s">
        <v>162</v>
      </c>
      <c r="G2" s="454"/>
      <c r="H2" s="455"/>
      <c r="I2" s="462" t="s">
        <v>315</v>
      </c>
      <c r="J2" s="464"/>
      <c r="K2" s="463"/>
    </row>
    <row r="3" spans="1:17" ht="15.75" customHeight="1" thickBot="1">
      <c r="A3" s="453" t="s">
        <v>161</v>
      </c>
      <c r="B3" s="454"/>
      <c r="C3" s="455"/>
      <c r="D3" s="459" t="s">
        <v>237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313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24.95" customHeight="1" thickBot="1">
      <c r="A6" s="465" t="s">
        <v>148</v>
      </c>
      <c r="B6" s="466"/>
      <c r="C6" s="466"/>
      <c r="D6" s="467" t="s">
        <v>312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90.95" customHeight="1" thickBot="1">
      <c r="A7" s="440" t="s">
        <v>147</v>
      </c>
      <c r="B7" s="441"/>
      <c r="C7" s="441"/>
      <c r="D7" s="442" t="s">
        <v>311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39.6" customHeight="1">
      <c r="A9" s="430" t="s">
        <v>144</v>
      </c>
      <c r="B9" s="431"/>
      <c r="C9" s="432"/>
      <c r="D9" s="447" t="s">
        <v>310</v>
      </c>
      <c r="E9" s="447"/>
      <c r="F9" s="447"/>
      <c r="G9" s="447"/>
      <c r="H9" s="447"/>
      <c r="I9" s="447"/>
      <c r="J9" s="447"/>
      <c r="K9" s="448"/>
    </row>
    <row r="10" spans="1:17" ht="39.950000000000003" customHeight="1">
      <c r="A10" s="430"/>
      <c r="B10" s="431"/>
      <c r="C10" s="432"/>
      <c r="D10" s="435" t="s">
        <v>309</v>
      </c>
      <c r="E10" s="376"/>
      <c r="F10" s="376"/>
      <c r="G10" s="376"/>
      <c r="H10" s="376"/>
      <c r="I10" s="376"/>
      <c r="J10" s="376"/>
      <c r="K10" s="436"/>
    </row>
    <row r="11" spans="1:17" ht="98.45" customHeight="1" thickBot="1">
      <c r="A11" s="430"/>
      <c r="B11" s="431"/>
      <c r="C11" s="432"/>
      <c r="D11" s="435" t="s">
        <v>308</v>
      </c>
      <c r="E11" s="376"/>
      <c r="F11" s="376"/>
      <c r="G11" s="376"/>
      <c r="H11" s="376"/>
      <c r="I11" s="376"/>
      <c r="J11" s="376"/>
      <c r="K11" s="436"/>
    </row>
    <row r="12" spans="1:17" ht="57.6" customHeight="1">
      <c r="A12" s="427" t="s">
        <v>142</v>
      </c>
      <c r="B12" s="428"/>
      <c r="C12" s="429"/>
      <c r="D12" s="433" t="s">
        <v>307</v>
      </c>
      <c r="E12" s="433"/>
      <c r="F12" s="433"/>
      <c r="G12" s="433"/>
      <c r="H12" s="433"/>
      <c r="I12" s="433"/>
      <c r="J12" s="433"/>
      <c r="K12" s="434"/>
    </row>
    <row r="13" spans="1:17" ht="50.45" customHeight="1">
      <c r="A13" s="430"/>
      <c r="B13" s="431"/>
      <c r="C13" s="432"/>
      <c r="D13" s="435" t="s">
        <v>306</v>
      </c>
      <c r="E13" s="376"/>
      <c r="F13" s="376"/>
      <c r="G13" s="376"/>
      <c r="H13" s="376"/>
      <c r="I13" s="376"/>
      <c r="J13" s="376"/>
      <c r="K13" s="436"/>
    </row>
    <row r="14" spans="1:17" ht="107.25" customHeight="1" thickBot="1">
      <c r="A14" s="430"/>
      <c r="B14" s="431"/>
      <c r="C14" s="432"/>
      <c r="D14" s="469" t="s">
        <v>305</v>
      </c>
      <c r="E14" s="470"/>
      <c r="F14" s="470"/>
      <c r="G14" s="470"/>
      <c r="H14" s="470"/>
      <c r="I14" s="470"/>
      <c r="J14" s="470"/>
      <c r="K14" s="471"/>
    </row>
    <row r="15" spans="1:17" ht="48" customHeight="1">
      <c r="A15" s="427" t="s">
        <v>139</v>
      </c>
      <c r="B15" s="428"/>
      <c r="C15" s="429"/>
      <c r="D15" s="437" t="s">
        <v>304</v>
      </c>
      <c r="E15" s="438"/>
      <c r="F15" s="438"/>
      <c r="G15" s="438"/>
      <c r="H15" s="438"/>
      <c r="I15" s="438"/>
      <c r="J15" s="438"/>
      <c r="K15" s="439"/>
    </row>
    <row r="16" spans="1:17" ht="77.45" customHeight="1" thickBot="1">
      <c r="A16" s="430"/>
      <c r="B16" s="431"/>
      <c r="C16" s="432"/>
      <c r="D16" s="435" t="s">
        <v>303</v>
      </c>
      <c r="E16" s="376"/>
      <c r="F16" s="376"/>
      <c r="G16" s="376"/>
      <c r="H16" s="376"/>
      <c r="I16" s="376"/>
      <c r="J16" s="376"/>
      <c r="K16" s="436"/>
    </row>
    <row r="17" spans="1:18" ht="65.45" customHeight="1" thickBot="1">
      <c r="A17" s="339" t="s">
        <v>137</v>
      </c>
      <c r="B17" s="340"/>
      <c r="C17" s="341"/>
      <c r="D17" s="537" t="s">
        <v>514</v>
      </c>
      <c r="E17" s="413"/>
      <c r="F17" s="413"/>
      <c r="G17" s="413"/>
      <c r="H17" s="413"/>
      <c r="I17" s="413"/>
      <c r="J17" s="413"/>
      <c r="K17" s="41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65" customHeight="1" thickBot="1">
      <c r="A19" s="449" t="s">
        <v>133</v>
      </c>
      <c r="B19" s="450"/>
      <c r="C19" s="450"/>
      <c r="D19" s="450"/>
      <c r="E19" s="538"/>
      <c r="F19" s="539" t="s">
        <v>132</v>
      </c>
      <c r="G19" s="539"/>
      <c r="H19" s="539" t="s">
        <v>131</v>
      </c>
      <c r="I19" s="539"/>
      <c r="J19" s="539" t="s">
        <v>130</v>
      </c>
      <c r="K19" s="540"/>
      <c r="L19" s="426" t="s">
        <v>129</v>
      </c>
      <c r="M19" s="416"/>
      <c r="N19" s="416"/>
      <c r="O19" s="416"/>
      <c r="P19" s="416"/>
      <c r="Q19" s="416"/>
      <c r="R19" s="416"/>
    </row>
    <row r="20" spans="1:18" ht="68.25" customHeight="1">
      <c r="A20" s="529" t="s">
        <v>302</v>
      </c>
      <c r="B20" s="530"/>
      <c r="C20" s="530"/>
      <c r="D20" s="530"/>
      <c r="E20" s="531"/>
      <c r="F20" s="532" t="s">
        <v>247</v>
      </c>
      <c r="G20" s="533"/>
      <c r="H20" s="534" t="s">
        <v>217</v>
      </c>
      <c r="I20" s="531"/>
      <c r="J20" s="534" t="s">
        <v>216</v>
      </c>
      <c r="K20" s="535"/>
    </row>
    <row r="21" spans="1:18" ht="54" customHeight="1">
      <c r="A21" s="522" t="s">
        <v>301</v>
      </c>
      <c r="B21" s="523"/>
      <c r="C21" s="523"/>
      <c r="D21" s="523"/>
      <c r="E21" s="524"/>
      <c r="F21" s="525" t="s">
        <v>247</v>
      </c>
      <c r="G21" s="525"/>
      <c r="H21" s="527" t="s">
        <v>217</v>
      </c>
      <c r="I21" s="536"/>
      <c r="J21" s="527" t="s">
        <v>216</v>
      </c>
      <c r="K21" s="528"/>
    </row>
    <row r="22" spans="1:18" ht="49.5" customHeight="1">
      <c r="A22" s="522" t="s">
        <v>300</v>
      </c>
      <c r="B22" s="523"/>
      <c r="C22" s="523"/>
      <c r="D22" s="523"/>
      <c r="E22" s="524"/>
      <c r="F22" s="525" t="s">
        <v>247</v>
      </c>
      <c r="G22" s="526"/>
      <c r="H22" s="527" t="s">
        <v>217</v>
      </c>
      <c r="I22" s="524"/>
      <c r="J22" s="527" t="s">
        <v>216</v>
      </c>
      <c r="K22" s="528"/>
    </row>
    <row r="23" spans="1:18" ht="50.25" customHeight="1">
      <c r="A23" s="522" t="s">
        <v>299</v>
      </c>
      <c r="B23" s="523"/>
      <c r="C23" s="523"/>
      <c r="D23" s="523"/>
      <c r="E23" s="524"/>
      <c r="F23" s="525" t="s">
        <v>247</v>
      </c>
      <c r="G23" s="526"/>
      <c r="H23" s="527" t="s">
        <v>217</v>
      </c>
      <c r="I23" s="524"/>
      <c r="J23" s="527" t="s">
        <v>216</v>
      </c>
      <c r="K23" s="528"/>
    </row>
    <row r="24" spans="1:18" ht="62.25" customHeight="1">
      <c r="A24" s="522" t="s">
        <v>298</v>
      </c>
      <c r="B24" s="523"/>
      <c r="C24" s="523"/>
      <c r="D24" s="523"/>
      <c r="E24" s="524"/>
      <c r="F24" s="525" t="s">
        <v>247</v>
      </c>
      <c r="G24" s="526"/>
      <c r="H24" s="527" t="s">
        <v>217</v>
      </c>
      <c r="I24" s="524"/>
      <c r="J24" s="527" t="s">
        <v>216</v>
      </c>
      <c r="K24" s="528"/>
    </row>
    <row r="25" spans="1:18" ht="61.5" customHeight="1">
      <c r="A25" s="513" t="s">
        <v>297</v>
      </c>
      <c r="B25" s="514"/>
      <c r="C25" s="514"/>
      <c r="D25" s="514"/>
      <c r="E25" s="515"/>
      <c r="F25" s="516" t="s">
        <v>247</v>
      </c>
      <c r="G25" s="516"/>
      <c r="H25" s="517" t="s">
        <v>217</v>
      </c>
      <c r="I25" s="518"/>
      <c r="J25" s="517" t="s">
        <v>216</v>
      </c>
      <c r="K25" s="519"/>
    </row>
    <row r="26" spans="1:18" ht="51.75" customHeight="1">
      <c r="A26" s="513" t="s">
        <v>296</v>
      </c>
      <c r="B26" s="514"/>
      <c r="C26" s="514"/>
      <c r="D26" s="514"/>
      <c r="E26" s="515"/>
      <c r="F26" s="516" t="s">
        <v>247</v>
      </c>
      <c r="G26" s="516"/>
      <c r="H26" s="517" t="s">
        <v>217</v>
      </c>
      <c r="I26" s="518"/>
      <c r="J26" s="520" t="s">
        <v>216</v>
      </c>
      <c r="K26" s="521"/>
    </row>
    <row r="27" spans="1:18" ht="33.6" customHeight="1">
      <c r="A27" s="513" t="s">
        <v>295</v>
      </c>
      <c r="B27" s="514"/>
      <c r="C27" s="514"/>
      <c r="D27" s="514"/>
      <c r="E27" s="515"/>
      <c r="F27" s="516" t="s">
        <v>247</v>
      </c>
      <c r="G27" s="516"/>
      <c r="H27" s="517" t="s">
        <v>217</v>
      </c>
      <c r="I27" s="518"/>
      <c r="J27" s="517" t="s">
        <v>216</v>
      </c>
      <c r="K27" s="519"/>
    </row>
    <row r="28" spans="1:18" ht="49.9" customHeight="1">
      <c r="A28" s="513" t="s">
        <v>294</v>
      </c>
      <c r="B28" s="514"/>
      <c r="C28" s="514"/>
      <c r="D28" s="514"/>
      <c r="E28" s="515"/>
      <c r="F28" s="516" t="s">
        <v>247</v>
      </c>
      <c r="G28" s="516"/>
      <c r="H28" s="517" t="s">
        <v>217</v>
      </c>
      <c r="I28" s="518"/>
      <c r="J28" s="520" t="s">
        <v>216</v>
      </c>
      <c r="K28" s="521"/>
    </row>
    <row r="29" spans="1:18" ht="68.45" customHeight="1">
      <c r="A29" s="513" t="s">
        <v>293</v>
      </c>
      <c r="B29" s="514"/>
      <c r="C29" s="514"/>
      <c r="D29" s="514"/>
      <c r="E29" s="515"/>
      <c r="F29" s="516" t="s">
        <v>247</v>
      </c>
      <c r="G29" s="516"/>
      <c r="H29" s="517" t="s">
        <v>217</v>
      </c>
      <c r="I29" s="518"/>
      <c r="J29" s="517" t="s">
        <v>216</v>
      </c>
      <c r="K29" s="519"/>
    </row>
    <row r="30" spans="1:18" ht="29.45" customHeight="1">
      <c r="A30" s="513" t="s">
        <v>292</v>
      </c>
      <c r="B30" s="514"/>
      <c r="C30" s="514"/>
      <c r="D30" s="514"/>
      <c r="E30" s="515"/>
      <c r="F30" s="516" t="s">
        <v>247</v>
      </c>
      <c r="G30" s="516"/>
      <c r="H30" s="517" t="s">
        <v>217</v>
      </c>
      <c r="I30" s="518"/>
      <c r="J30" s="520" t="s">
        <v>216</v>
      </c>
      <c r="K30" s="521"/>
    </row>
    <row r="31" spans="1:18" ht="35.450000000000003" customHeight="1">
      <c r="A31" s="513" t="s">
        <v>291</v>
      </c>
      <c r="B31" s="514"/>
      <c r="C31" s="514"/>
      <c r="D31" s="514"/>
      <c r="E31" s="515"/>
      <c r="F31" s="516" t="s">
        <v>247</v>
      </c>
      <c r="G31" s="516"/>
      <c r="H31" s="517" t="s">
        <v>217</v>
      </c>
      <c r="I31" s="518"/>
      <c r="J31" s="520" t="s">
        <v>216</v>
      </c>
      <c r="K31" s="521"/>
    </row>
    <row r="32" spans="1:18" ht="49.9" customHeight="1">
      <c r="A32" s="513" t="s">
        <v>290</v>
      </c>
      <c r="B32" s="514"/>
      <c r="C32" s="514"/>
      <c r="D32" s="514"/>
      <c r="E32" s="515"/>
      <c r="F32" s="516" t="s">
        <v>247</v>
      </c>
      <c r="G32" s="516"/>
      <c r="H32" s="517" t="s">
        <v>217</v>
      </c>
      <c r="I32" s="518"/>
      <c r="J32" s="517" t="s">
        <v>216</v>
      </c>
      <c r="K32" s="519"/>
    </row>
    <row r="33" spans="1:11" ht="49.9" customHeight="1">
      <c r="A33" s="513" t="s">
        <v>289</v>
      </c>
      <c r="B33" s="514"/>
      <c r="C33" s="514"/>
      <c r="D33" s="514"/>
      <c r="E33" s="515"/>
      <c r="F33" s="516" t="s">
        <v>247</v>
      </c>
      <c r="G33" s="516"/>
      <c r="H33" s="517" t="s">
        <v>268</v>
      </c>
      <c r="I33" s="518"/>
      <c r="J33" s="520" t="s">
        <v>267</v>
      </c>
      <c r="K33" s="521"/>
    </row>
    <row r="34" spans="1:11" ht="78" customHeight="1">
      <c r="A34" s="513" t="s">
        <v>288</v>
      </c>
      <c r="B34" s="514"/>
      <c r="C34" s="514"/>
      <c r="D34" s="514"/>
      <c r="E34" s="515"/>
      <c r="F34" s="516" t="s">
        <v>247</v>
      </c>
      <c r="G34" s="516"/>
      <c r="H34" s="517" t="s">
        <v>268</v>
      </c>
      <c r="I34" s="518"/>
      <c r="J34" s="517" t="s">
        <v>267</v>
      </c>
      <c r="K34" s="519"/>
    </row>
    <row r="35" spans="1:11" ht="106.5" customHeight="1">
      <c r="A35" s="474" t="s">
        <v>287</v>
      </c>
      <c r="B35" s="484"/>
      <c r="C35" s="484"/>
      <c r="D35" s="484"/>
      <c r="E35" s="509"/>
      <c r="F35" s="510" t="s">
        <v>284</v>
      </c>
      <c r="G35" s="511"/>
      <c r="H35" s="380" t="s">
        <v>274</v>
      </c>
      <c r="I35" s="381"/>
      <c r="J35" s="380" t="s">
        <v>316</v>
      </c>
      <c r="K35" s="382"/>
    </row>
    <row r="36" spans="1:11" ht="54" customHeight="1">
      <c r="A36" s="474" t="s">
        <v>286</v>
      </c>
      <c r="B36" s="484"/>
      <c r="C36" s="484"/>
      <c r="D36" s="484"/>
      <c r="E36" s="509"/>
      <c r="F36" s="510" t="s">
        <v>184</v>
      </c>
      <c r="G36" s="511"/>
      <c r="H36" s="380" t="s">
        <v>274</v>
      </c>
      <c r="I36" s="381"/>
      <c r="J36" s="380" t="s">
        <v>316</v>
      </c>
      <c r="K36" s="382"/>
    </row>
    <row r="37" spans="1:11" ht="78.75" customHeight="1">
      <c r="A37" s="474" t="s">
        <v>2970</v>
      </c>
      <c r="B37" s="484"/>
      <c r="C37" s="484"/>
      <c r="D37" s="484"/>
      <c r="E37" s="509"/>
      <c r="F37" s="510" t="s">
        <v>284</v>
      </c>
      <c r="G37" s="511"/>
      <c r="H37" s="380" t="s">
        <v>274</v>
      </c>
      <c r="I37" s="381"/>
      <c r="J37" s="380" t="s">
        <v>316</v>
      </c>
      <c r="K37" s="382"/>
    </row>
    <row r="38" spans="1:11" ht="73.5" customHeight="1">
      <c r="A38" s="474" t="s">
        <v>285</v>
      </c>
      <c r="B38" s="484"/>
      <c r="C38" s="484"/>
      <c r="D38" s="484"/>
      <c r="E38" s="509"/>
      <c r="F38" s="510" t="s">
        <v>284</v>
      </c>
      <c r="G38" s="511"/>
      <c r="H38" s="512" t="s">
        <v>1565</v>
      </c>
      <c r="I38" s="509"/>
      <c r="J38" s="512" t="s">
        <v>2185</v>
      </c>
      <c r="K38" s="485"/>
    </row>
    <row r="39" spans="1:11" ht="93.75" customHeight="1">
      <c r="A39" s="474" t="s">
        <v>283</v>
      </c>
      <c r="B39" s="484"/>
      <c r="C39" s="484"/>
      <c r="D39" s="484"/>
      <c r="E39" s="509"/>
      <c r="F39" s="510" t="s">
        <v>282</v>
      </c>
      <c r="G39" s="511"/>
      <c r="H39" s="512" t="s">
        <v>1565</v>
      </c>
      <c r="I39" s="509"/>
      <c r="J39" s="512" t="s">
        <v>2185</v>
      </c>
      <c r="K39" s="485"/>
    </row>
    <row r="40" spans="1:11" ht="65.650000000000006" customHeight="1">
      <c r="A40" s="375" t="s">
        <v>281</v>
      </c>
      <c r="B40" s="376"/>
      <c r="C40" s="376"/>
      <c r="D40" s="376"/>
      <c r="E40" s="377"/>
      <c r="F40" s="378" t="s">
        <v>280</v>
      </c>
      <c r="G40" s="379"/>
      <c r="H40" s="380" t="s">
        <v>279</v>
      </c>
      <c r="I40" s="381"/>
      <c r="J40" s="388" t="s">
        <v>278</v>
      </c>
      <c r="K40" s="382"/>
    </row>
    <row r="41" spans="1:11" ht="61.5" customHeight="1">
      <c r="A41" s="375" t="s">
        <v>277</v>
      </c>
      <c r="B41" s="376"/>
      <c r="C41" s="376"/>
      <c r="D41" s="376"/>
      <c r="E41" s="377"/>
      <c r="F41" s="378" t="s">
        <v>184</v>
      </c>
      <c r="G41" s="379"/>
      <c r="H41" s="380" t="s">
        <v>274</v>
      </c>
      <c r="I41" s="381"/>
      <c r="J41" s="380" t="s">
        <v>316</v>
      </c>
      <c r="K41" s="382"/>
    </row>
    <row r="42" spans="1:11" ht="55.5" customHeight="1">
      <c r="A42" s="375" t="s">
        <v>276</v>
      </c>
      <c r="B42" s="376"/>
      <c r="C42" s="376"/>
      <c r="D42" s="376"/>
      <c r="E42" s="377"/>
      <c r="F42" s="378" t="s">
        <v>184</v>
      </c>
      <c r="G42" s="379"/>
      <c r="H42" s="380" t="s">
        <v>272</v>
      </c>
      <c r="I42" s="381"/>
      <c r="J42" s="380" t="s">
        <v>317</v>
      </c>
      <c r="K42" s="382"/>
    </row>
    <row r="43" spans="1:11" ht="66.599999999999994" customHeight="1">
      <c r="A43" s="375" t="s">
        <v>275</v>
      </c>
      <c r="B43" s="376"/>
      <c r="C43" s="376"/>
      <c r="D43" s="376"/>
      <c r="E43" s="377"/>
      <c r="F43" s="378" t="s">
        <v>184</v>
      </c>
      <c r="G43" s="379"/>
      <c r="H43" s="380" t="s">
        <v>274</v>
      </c>
      <c r="I43" s="381"/>
      <c r="J43" s="380" t="s">
        <v>316</v>
      </c>
      <c r="K43" s="382"/>
    </row>
    <row r="44" spans="1:11" ht="66.75" customHeight="1">
      <c r="A44" s="375" t="s">
        <v>273</v>
      </c>
      <c r="B44" s="376"/>
      <c r="C44" s="376"/>
      <c r="D44" s="376"/>
      <c r="E44" s="377"/>
      <c r="F44" s="378" t="s">
        <v>184</v>
      </c>
      <c r="G44" s="379"/>
      <c r="H44" s="380" t="s">
        <v>272</v>
      </c>
      <c r="I44" s="381"/>
      <c r="J44" s="388" t="s">
        <v>317</v>
      </c>
      <c r="K44" s="382"/>
    </row>
    <row r="45" spans="1:11" ht="63.6" customHeight="1">
      <c r="A45" s="375" t="s">
        <v>271</v>
      </c>
      <c r="B45" s="376"/>
      <c r="C45" s="376"/>
      <c r="D45" s="376"/>
      <c r="E45" s="377"/>
      <c r="F45" s="378" t="s">
        <v>184</v>
      </c>
      <c r="G45" s="379"/>
      <c r="H45" s="380" t="s">
        <v>268</v>
      </c>
      <c r="I45" s="381"/>
      <c r="J45" s="380" t="s">
        <v>267</v>
      </c>
      <c r="K45" s="382"/>
    </row>
    <row r="46" spans="1:11" ht="49.9" customHeight="1">
      <c r="A46" s="375" t="s">
        <v>270</v>
      </c>
      <c r="B46" s="376"/>
      <c r="C46" s="376"/>
      <c r="D46" s="376"/>
      <c r="E46" s="377"/>
      <c r="F46" s="378" t="s">
        <v>184</v>
      </c>
      <c r="G46" s="379"/>
      <c r="H46" s="380" t="s">
        <v>268</v>
      </c>
      <c r="I46" s="381"/>
      <c r="J46" s="380" t="s">
        <v>267</v>
      </c>
      <c r="K46" s="382"/>
    </row>
    <row r="47" spans="1:11" ht="44.25" customHeight="1">
      <c r="A47" s="375" t="s">
        <v>269</v>
      </c>
      <c r="B47" s="376"/>
      <c r="C47" s="376"/>
      <c r="D47" s="376"/>
      <c r="E47" s="377"/>
      <c r="F47" s="378" t="s">
        <v>184</v>
      </c>
      <c r="G47" s="379"/>
      <c r="H47" s="380" t="s">
        <v>268</v>
      </c>
      <c r="I47" s="381"/>
      <c r="J47" s="380" t="s">
        <v>267</v>
      </c>
      <c r="K47" s="382"/>
    </row>
    <row r="48" spans="1:11" ht="34.9" customHeight="1">
      <c r="A48" s="375" t="s">
        <v>266</v>
      </c>
      <c r="B48" s="376"/>
      <c r="C48" s="376"/>
      <c r="D48" s="376"/>
      <c r="E48" s="377"/>
      <c r="F48" s="378" t="s">
        <v>184</v>
      </c>
      <c r="G48" s="379"/>
      <c r="H48" s="380" t="s">
        <v>265</v>
      </c>
      <c r="I48" s="381"/>
      <c r="J48" s="380" t="s">
        <v>318</v>
      </c>
      <c r="K48" s="382"/>
    </row>
    <row r="49" spans="1:21" ht="34.5" customHeight="1" thickBot="1">
      <c r="A49" s="507" t="s">
        <v>264</v>
      </c>
      <c r="B49" s="470"/>
      <c r="C49" s="470"/>
      <c r="D49" s="470"/>
      <c r="E49" s="508"/>
      <c r="F49" s="385" t="s">
        <v>184</v>
      </c>
      <c r="G49" s="385"/>
      <c r="H49" s="386" t="s">
        <v>268</v>
      </c>
      <c r="I49" s="386"/>
      <c r="J49" s="386" t="s">
        <v>267</v>
      </c>
      <c r="K49" s="387"/>
    </row>
    <row r="50" spans="1:21" ht="38.25" customHeight="1" thickBot="1">
      <c r="A50" s="339" t="s">
        <v>89</v>
      </c>
      <c r="B50" s="360"/>
      <c r="C50" s="491" t="s">
        <v>263</v>
      </c>
      <c r="D50" s="413"/>
      <c r="E50" s="413"/>
      <c r="F50" s="413"/>
      <c r="G50" s="413"/>
      <c r="H50" s="413"/>
      <c r="I50" s="413"/>
      <c r="J50" s="413"/>
      <c r="K50" s="414"/>
    </row>
    <row r="51" spans="1:21" ht="247.5" customHeight="1" thickBot="1">
      <c r="A51" s="339" t="s">
        <v>87</v>
      </c>
      <c r="B51" s="360"/>
      <c r="C51" s="506" t="s">
        <v>3215</v>
      </c>
      <c r="D51" s="343"/>
      <c r="E51" s="343"/>
      <c r="F51" s="343"/>
      <c r="G51" s="343"/>
      <c r="H51" s="343"/>
      <c r="I51" s="343"/>
      <c r="J51" s="343"/>
      <c r="K51" s="344"/>
    </row>
    <row r="52" spans="1:21" ht="26.65" customHeight="1">
      <c r="A52" s="363" t="s">
        <v>86</v>
      </c>
      <c r="B52" s="364"/>
      <c r="C52" s="505" t="s">
        <v>262</v>
      </c>
      <c r="D52" s="369"/>
      <c r="E52" s="369"/>
      <c r="F52" s="369"/>
      <c r="G52" s="369"/>
      <c r="H52" s="369"/>
      <c r="I52" s="369"/>
      <c r="J52" s="369"/>
      <c r="K52" s="370"/>
    </row>
    <row r="53" spans="1:21" ht="26.65" customHeight="1">
      <c r="A53" s="365"/>
      <c r="B53" s="366"/>
      <c r="C53" s="504" t="s">
        <v>261</v>
      </c>
      <c r="D53" s="371"/>
      <c r="E53" s="371"/>
      <c r="F53" s="371"/>
      <c r="G53" s="371"/>
      <c r="H53" s="371"/>
      <c r="I53" s="371"/>
      <c r="J53" s="371"/>
      <c r="K53" s="372"/>
    </row>
    <row r="54" spans="1:21" ht="26.65" customHeight="1">
      <c r="A54" s="365"/>
      <c r="B54" s="366"/>
      <c r="C54" s="504" t="s">
        <v>260</v>
      </c>
      <c r="D54" s="371"/>
      <c r="E54" s="371"/>
      <c r="F54" s="371"/>
      <c r="G54" s="371"/>
      <c r="H54" s="371"/>
      <c r="I54" s="371"/>
      <c r="J54" s="371"/>
      <c r="K54" s="372"/>
    </row>
    <row r="55" spans="1:21" ht="26.65" customHeight="1">
      <c r="A55" s="365"/>
      <c r="B55" s="366"/>
      <c r="C55" s="501" t="s">
        <v>259</v>
      </c>
      <c r="D55" s="502"/>
      <c r="E55" s="502"/>
      <c r="F55" s="502"/>
      <c r="G55" s="502"/>
      <c r="H55" s="502"/>
      <c r="I55" s="502"/>
      <c r="J55" s="502"/>
      <c r="K55" s="503"/>
    </row>
    <row r="56" spans="1:21" ht="26.65" customHeight="1" thickBot="1">
      <c r="A56" s="367"/>
      <c r="B56" s="368"/>
      <c r="C56" s="498" t="s">
        <v>258</v>
      </c>
      <c r="D56" s="499"/>
      <c r="E56" s="499"/>
      <c r="F56" s="499"/>
      <c r="G56" s="499"/>
      <c r="H56" s="499"/>
      <c r="I56" s="499"/>
      <c r="J56" s="499"/>
      <c r="K56" s="500"/>
    </row>
    <row r="57" spans="1:21" ht="36" customHeight="1">
      <c r="A57" s="345" t="s">
        <v>80</v>
      </c>
      <c r="B57" s="346"/>
      <c r="C57" s="480" t="s">
        <v>257</v>
      </c>
      <c r="D57" s="481"/>
      <c r="E57" s="481"/>
      <c r="F57" s="481"/>
      <c r="G57" s="481"/>
      <c r="H57" s="481"/>
      <c r="I57" s="481"/>
      <c r="J57" s="481"/>
      <c r="K57" s="482"/>
      <c r="O57" s="9"/>
      <c r="P57" s="9"/>
      <c r="Q57" s="9"/>
      <c r="R57" s="9"/>
      <c r="S57" s="9"/>
      <c r="T57" s="9"/>
      <c r="U57" s="9"/>
    </row>
    <row r="58" spans="1:21" ht="33.75" customHeight="1">
      <c r="A58" s="347"/>
      <c r="B58" s="348"/>
      <c r="C58" s="483" t="s">
        <v>256</v>
      </c>
      <c r="D58" s="484"/>
      <c r="E58" s="484"/>
      <c r="F58" s="484"/>
      <c r="G58" s="484"/>
      <c r="H58" s="484"/>
      <c r="I58" s="484"/>
      <c r="J58" s="484"/>
      <c r="K58" s="485"/>
      <c r="O58" s="9"/>
      <c r="P58" s="9"/>
      <c r="Q58" s="9"/>
      <c r="R58" s="9"/>
      <c r="S58" s="9"/>
      <c r="T58" s="9"/>
      <c r="U58" s="9"/>
    </row>
    <row r="59" spans="1:21" ht="36.75" customHeight="1">
      <c r="A59" s="347"/>
      <c r="B59" s="348"/>
      <c r="C59" s="474" t="s">
        <v>255</v>
      </c>
      <c r="D59" s="484"/>
      <c r="E59" s="484"/>
      <c r="F59" s="484"/>
      <c r="G59" s="484"/>
      <c r="H59" s="484"/>
      <c r="I59" s="484"/>
      <c r="J59" s="484"/>
      <c r="K59" s="485"/>
      <c r="O59" s="9"/>
      <c r="P59" s="9"/>
      <c r="Q59" s="472"/>
      <c r="R59" s="473"/>
      <c r="S59" s="473"/>
      <c r="T59" s="473"/>
      <c r="U59" s="473"/>
    </row>
    <row r="60" spans="1:21" ht="26.25" customHeight="1">
      <c r="A60" s="349"/>
      <c r="B60" s="350"/>
      <c r="C60" s="474" t="s">
        <v>254</v>
      </c>
      <c r="D60" s="484"/>
      <c r="E60" s="484"/>
      <c r="F60" s="484"/>
      <c r="G60" s="484"/>
      <c r="H60" s="484"/>
      <c r="I60" s="484"/>
      <c r="J60" s="484"/>
      <c r="K60" s="485"/>
      <c r="L60" s="10"/>
      <c r="O60" s="9"/>
      <c r="P60" s="9"/>
      <c r="Q60" s="472"/>
      <c r="R60" s="473"/>
      <c r="S60" s="473"/>
      <c r="T60" s="473"/>
      <c r="U60" s="473"/>
    </row>
    <row r="61" spans="1:21" ht="23.45" customHeight="1">
      <c r="A61" s="349"/>
      <c r="B61" s="350"/>
      <c r="C61" s="474" t="s">
        <v>253</v>
      </c>
      <c r="D61" s="484"/>
      <c r="E61" s="484"/>
      <c r="F61" s="484"/>
      <c r="G61" s="484"/>
      <c r="H61" s="484"/>
      <c r="I61" s="484"/>
      <c r="J61" s="484"/>
      <c r="K61" s="485"/>
      <c r="O61" s="9"/>
      <c r="P61" s="9"/>
      <c r="Q61" s="472"/>
      <c r="R61" s="473"/>
      <c r="S61" s="473"/>
      <c r="T61" s="473"/>
      <c r="U61" s="473"/>
    </row>
    <row r="62" spans="1:21" ht="25.5" customHeight="1">
      <c r="A62" s="349"/>
      <c r="B62" s="350"/>
      <c r="C62" s="474" t="s">
        <v>252</v>
      </c>
      <c r="D62" s="484"/>
      <c r="E62" s="484"/>
      <c r="F62" s="484"/>
      <c r="G62" s="484"/>
      <c r="H62" s="484"/>
      <c r="I62" s="484"/>
      <c r="J62" s="484"/>
      <c r="K62" s="485"/>
      <c r="O62" s="9"/>
      <c r="P62" s="9"/>
      <c r="Q62" s="472"/>
      <c r="R62" s="473"/>
      <c r="S62" s="473"/>
      <c r="T62" s="473"/>
      <c r="U62" s="473"/>
    </row>
    <row r="63" spans="1:21" ht="36.75" customHeight="1">
      <c r="A63" s="349"/>
      <c r="B63" s="350"/>
      <c r="C63" s="474" t="s">
        <v>251</v>
      </c>
      <c r="D63" s="484"/>
      <c r="E63" s="484"/>
      <c r="F63" s="484"/>
      <c r="G63" s="484"/>
      <c r="H63" s="484"/>
      <c r="I63" s="484"/>
      <c r="J63" s="484"/>
      <c r="K63" s="485"/>
      <c r="O63" s="9"/>
      <c r="P63" s="9"/>
      <c r="Q63" s="472"/>
      <c r="R63" s="473"/>
      <c r="S63" s="473"/>
      <c r="T63" s="473"/>
      <c r="U63" s="473"/>
    </row>
    <row r="64" spans="1:21" ht="26.1" customHeight="1">
      <c r="A64" s="349"/>
      <c r="B64" s="350"/>
      <c r="C64" s="474" t="s">
        <v>250</v>
      </c>
      <c r="D64" s="475"/>
      <c r="E64" s="475"/>
      <c r="F64" s="475"/>
      <c r="G64" s="475"/>
      <c r="H64" s="475"/>
      <c r="I64" s="475"/>
      <c r="J64" s="475"/>
      <c r="K64" s="476"/>
      <c r="O64" s="9"/>
      <c r="P64" s="9"/>
      <c r="Q64" s="8"/>
      <c r="R64" s="8"/>
      <c r="S64" s="8"/>
      <c r="T64" s="8"/>
      <c r="U64" s="8"/>
    </row>
    <row r="65" spans="1:12" ht="40.5" customHeight="1" thickBot="1">
      <c r="A65" s="349"/>
      <c r="B65" s="350"/>
      <c r="C65" s="495" t="s">
        <v>249</v>
      </c>
      <c r="D65" s="496"/>
      <c r="E65" s="496"/>
      <c r="F65" s="496"/>
      <c r="G65" s="496"/>
      <c r="H65" s="496"/>
      <c r="I65" s="496"/>
      <c r="J65" s="496"/>
      <c r="K65" s="497"/>
    </row>
    <row r="66" spans="1:12" ht="15.75" thickBot="1">
      <c r="A66" s="492" t="s">
        <v>71</v>
      </c>
      <c r="B66" s="493"/>
      <c r="C66" s="493"/>
      <c r="D66" s="493"/>
      <c r="E66" s="493"/>
      <c r="F66" s="493"/>
      <c r="G66" s="493"/>
      <c r="H66" s="493"/>
      <c r="I66" s="493"/>
      <c r="J66" s="493"/>
      <c r="K66" s="494"/>
    </row>
    <row r="67" spans="1:12">
      <c r="A67" s="5" t="s">
        <v>70</v>
      </c>
      <c r="B67" s="4"/>
      <c r="C67" s="4"/>
      <c r="D67" s="4"/>
      <c r="E67" s="4"/>
      <c r="F67" s="327">
        <v>60</v>
      </c>
      <c r="G67" s="328"/>
      <c r="H67" s="328"/>
      <c r="I67" s="328"/>
      <c r="J67" s="328"/>
      <c r="K67" s="329"/>
      <c r="L67" s="1" t="s">
        <v>69</v>
      </c>
    </row>
    <row r="68" spans="1:12">
      <c r="A68" s="3" t="s">
        <v>68</v>
      </c>
      <c r="B68" s="2"/>
      <c r="C68" s="2"/>
      <c r="D68" s="2"/>
      <c r="E68" s="2"/>
      <c r="F68" s="330">
        <v>15</v>
      </c>
      <c r="G68" s="331"/>
      <c r="H68" s="331"/>
      <c r="I68" s="331"/>
      <c r="J68" s="331"/>
      <c r="K68" s="332"/>
      <c r="L68" s="1" t="s">
        <v>67</v>
      </c>
    </row>
    <row r="69" spans="1:12" ht="15.75" thickBot="1">
      <c r="A69" s="333" t="s">
        <v>66</v>
      </c>
      <c r="B69" s="334"/>
      <c r="C69" s="334"/>
      <c r="D69" s="334"/>
      <c r="E69" s="335"/>
      <c r="F69" s="336" t="s">
        <v>384</v>
      </c>
      <c r="G69" s="337"/>
      <c r="H69" s="337"/>
      <c r="I69" s="337"/>
      <c r="J69" s="337"/>
      <c r="K69" s="338"/>
    </row>
    <row r="70" spans="1:12" ht="32.1" customHeight="1">
      <c r="A70" s="363" t="s">
        <v>65</v>
      </c>
      <c r="B70" s="486"/>
      <c r="C70" s="486"/>
      <c r="D70" s="486"/>
      <c r="E70" s="486"/>
      <c r="F70" s="477" t="s">
        <v>3158</v>
      </c>
      <c r="G70" s="478"/>
      <c r="H70" s="478"/>
      <c r="I70" s="478"/>
      <c r="J70" s="478"/>
      <c r="K70" s="479"/>
    </row>
    <row r="71" spans="1:12" ht="31.5" customHeight="1" thickBot="1">
      <c r="A71" s="367"/>
      <c r="B71" s="487"/>
      <c r="C71" s="487"/>
      <c r="D71" s="487"/>
      <c r="E71" s="487"/>
      <c r="F71" s="488" t="s">
        <v>3159</v>
      </c>
      <c r="G71" s="489"/>
      <c r="H71" s="489"/>
      <c r="I71" s="489"/>
      <c r="J71" s="489"/>
      <c r="K71" s="490"/>
    </row>
  </sheetData>
  <mergeCells count="200">
    <mergeCell ref="A9:C11"/>
    <mergeCell ref="D9:K9"/>
    <mergeCell ref="D10:K10"/>
    <mergeCell ref="D11:K11"/>
    <mergeCell ref="A12:C14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D12:K12"/>
    <mergeCell ref="D13:K13"/>
    <mergeCell ref="D14:K14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15:C16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C50:K50"/>
    <mergeCell ref="A66:K66"/>
    <mergeCell ref="F67:K67"/>
    <mergeCell ref="A50:B50"/>
    <mergeCell ref="A51:B51"/>
    <mergeCell ref="A52:B56"/>
    <mergeCell ref="C61:K61"/>
    <mergeCell ref="C62:K62"/>
    <mergeCell ref="C63:K63"/>
    <mergeCell ref="C65:K65"/>
    <mergeCell ref="C56:K56"/>
    <mergeCell ref="C55:K55"/>
    <mergeCell ref="C54:K54"/>
    <mergeCell ref="C53:K53"/>
    <mergeCell ref="C52:K52"/>
    <mergeCell ref="C51:K51"/>
    <mergeCell ref="Q59:U59"/>
    <mergeCell ref="Q60:U60"/>
    <mergeCell ref="Q61:U61"/>
    <mergeCell ref="Q62:U62"/>
    <mergeCell ref="Q63:U63"/>
    <mergeCell ref="C64:K64"/>
    <mergeCell ref="A69:E69"/>
    <mergeCell ref="F69:K69"/>
    <mergeCell ref="F70:K70"/>
    <mergeCell ref="A57:B65"/>
    <mergeCell ref="C57:K57"/>
    <mergeCell ref="C58:K58"/>
    <mergeCell ref="C59:K59"/>
    <mergeCell ref="C60:K60"/>
    <mergeCell ref="A70:E71"/>
    <mergeCell ref="F71:K71"/>
    <mergeCell ref="F68:K6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9"/>
  <sheetViews>
    <sheetView topLeftCell="A52" workbookViewId="0">
      <selection activeCell="L59" sqref="A59:XFD59"/>
    </sheetView>
  </sheetViews>
  <sheetFormatPr defaultColWidth="9.140625" defaultRowHeight="15"/>
  <cols>
    <col min="1" max="2" width="9.140625" style="1"/>
    <col min="3" max="3" width="10.42578125" style="1" customWidth="1"/>
    <col min="4" max="4" width="9.140625" style="1"/>
    <col min="5" max="5" width="13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336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462" t="s">
        <v>163</v>
      </c>
      <c r="E2" s="463"/>
      <c r="F2" s="453" t="s">
        <v>162</v>
      </c>
      <c r="G2" s="454"/>
      <c r="H2" s="455"/>
      <c r="I2" s="462" t="s">
        <v>173</v>
      </c>
      <c r="J2" s="464"/>
      <c r="K2" s="463"/>
    </row>
    <row r="3" spans="1:17" ht="15.75" customHeight="1" thickBot="1">
      <c r="A3" s="453" t="s">
        <v>161</v>
      </c>
      <c r="B3" s="454"/>
      <c r="C3" s="455"/>
      <c r="D3" s="459" t="s">
        <v>237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467" t="s">
        <v>335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94.5" customHeight="1" thickBot="1">
      <c r="A7" s="440" t="s">
        <v>147</v>
      </c>
      <c r="B7" s="441"/>
      <c r="C7" s="441"/>
      <c r="D7" s="442" t="s">
        <v>334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66.75" customHeight="1">
      <c r="A9" s="430" t="s">
        <v>144</v>
      </c>
      <c r="B9" s="431"/>
      <c r="C9" s="432"/>
      <c r="D9" s="447" t="s">
        <v>337</v>
      </c>
      <c r="E9" s="447"/>
      <c r="F9" s="447"/>
      <c r="G9" s="447"/>
      <c r="H9" s="447"/>
      <c r="I9" s="447"/>
      <c r="J9" s="447"/>
      <c r="K9" s="448"/>
    </row>
    <row r="10" spans="1:17" ht="96.6" customHeight="1">
      <c r="A10" s="430"/>
      <c r="B10" s="431"/>
      <c r="C10" s="432"/>
      <c r="D10" s="435" t="s">
        <v>338</v>
      </c>
      <c r="E10" s="376"/>
      <c r="F10" s="376"/>
      <c r="G10" s="376"/>
      <c r="H10" s="376"/>
      <c r="I10" s="376"/>
      <c r="J10" s="376"/>
      <c r="K10" s="436"/>
    </row>
    <row r="11" spans="1:17" ht="54.95" customHeight="1">
      <c r="A11" s="430"/>
      <c r="B11" s="431"/>
      <c r="C11" s="432"/>
      <c r="D11" s="435" t="s">
        <v>339</v>
      </c>
      <c r="E11" s="376"/>
      <c r="F11" s="376"/>
      <c r="G11" s="376"/>
      <c r="H11" s="376"/>
      <c r="I11" s="376"/>
      <c r="J11" s="376"/>
      <c r="K11" s="436"/>
    </row>
    <row r="12" spans="1:17" ht="83.1" customHeight="1" thickBot="1">
      <c r="A12" s="430"/>
      <c r="B12" s="431"/>
      <c r="C12" s="432"/>
      <c r="D12" s="435" t="s">
        <v>340</v>
      </c>
      <c r="E12" s="376"/>
      <c r="F12" s="376"/>
      <c r="G12" s="376"/>
      <c r="H12" s="376"/>
      <c r="I12" s="376"/>
      <c r="J12" s="376"/>
      <c r="K12" s="436"/>
      <c r="Q12" s="11"/>
    </row>
    <row r="13" spans="1:17" ht="61.5" customHeight="1">
      <c r="A13" s="427" t="s">
        <v>142</v>
      </c>
      <c r="B13" s="428"/>
      <c r="C13" s="429"/>
      <c r="D13" s="433" t="s">
        <v>341</v>
      </c>
      <c r="E13" s="433"/>
      <c r="F13" s="433"/>
      <c r="G13" s="433"/>
      <c r="H13" s="433"/>
      <c r="I13" s="433"/>
      <c r="J13" s="433"/>
      <c r="K13" s="434"/>
    </row>
    <row r="14" spans="1:17" ht="69" customHeight="1" thickBot="1">
      <c r="A14" s="430"/>
      <c r="B14" s="431"/>
      <c r="C14" s="432"/>
      <c r="D14" s="435" t="s">
        <v>342</v>
      </c>
      <c r="E14" s="376"/>
      <c r="F14" s="376"/>
      <c r="G14" s="376"/>
      <c r="H14" s="376"/>
      <c r="I14" s="376"/>
      <c r="J14" s="376"/>
      <c r="K14" s="436"/>
    </row>
    <row r="15" spans="1:17" ht="41.1" customHeight="1">
      <c r="A15" s="427" t="s">
        <v>139</v>
      </c>
      <c r="B15" s="428"/>
      <c r="C15" s="429"/>
      <c r="D15" s="437" t="s">
        <v>343</v>
      </c>
      <c r="E15" s="438"/>
      <c r="F15" s="438"/>
      <c r="G15" s="438"/>
      <c r="H15" s="438"/>
      <c r="I15" s="438"/>
      <c r="J15" s="438"/>
      <c r="K15" s="439"/>
    </row>
    <row r="16" spans="1:17" ht="52.5" customHeight="1" thickBot="1">
      <c r="A16" s="430"/>
      <c r="B16" s="431"/>
      <c r="C16" s="432"/>
      <c r="D16" s="435" t="s">
        <v>344</v>
      </c>
      <c r="E16" s="376"/>
      <c r="F16" s="376"/>
      <c r="G16" s="376"/>
      <c r="H16" s="376"/>
      <c r="I16" s="376"/>
      <c r="J16" s="376"/>
      <c r="K16" s="436"/>
    </row>
    <row r="17" spans="1:18" ht="78" customHeight="1" thickBot="1">
      <c r="A17" s="339" t="s">
        <v>137</v>
      </c>
      <c r="B17" s="340"/>
      <c r="C17" s="341"/>
      <c r="D17" s="468" t="s">
        <v>333</v>
      </c>
      <c r="E17" s="413"/>
      <c r="F17" s="413"/>
      <c r="G17" s="413"/>
      <c r="H17" s="413"/>
      <c r="I17" s="413"/>
      <c r="J17" s="413"/>
      <c r="K17" s="41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102" customHeight="1">
      <c r="A20" s="549" t="s">
        <v>345</v>
      </c>
      <c r="B20" s="550"/>
      <c r="C20" s="550"/>
      <c r="D20" s="550"/>
      <c r="E20" s="550"/>
      <c r="F20" s="551" t="s">
        <v>247</v>
      </c>
      <c r="G20" s="551"/>
      <c r="H20" s="552" t="s">
        <v>2186</v>
      </c>
      <c r="I20" s="552"/>
      <c r="J20" s="553" t="s">
        <v>2188</v>
      </c>
      <c r="K20" s="554"/>
    </row>
    <row r="21" spans="1:18" ht="95.25" customHeight="1">
      <c r="A21" s="513" t="s">
        <v>346</v>
      </c>
      <c r="B21" s="514"/>
      <c r="C21" s="514"/>
      <c r="D21" s="514"/>
      <c r="E21" s="515"/>
      <c r="F21" s="516" t="s">
        <v>247</v>
      </c>
      <c r="G21" s="516"/>
      <c r="H21" s="546" t="s">
        <v>2187</v>
      </c>
      <c r="I21" s="547"/>
      <c r="J21" s="546" t="s">
        <v>2188</v>
      </c>
      <c r="K21" s="548"/>
    </row>
    <row r="22" spans="1:18" ht="108" customHeight="1">
      <c r="A22" s="513" t="s">
        <v>347</v>
      </c>
      <c r="B22" s="514"/>
      <c r="C22" s="514"/>
      <c r="D22" s="514"/>
      <c r="E22" s="515"/>
      <c r="F22" s="516" t="s">
        <v>247</v>
      </c>
      <c r="G22" s="516"/>
      <c r="H22" s="546" t="s">
        <v>332</v>
      </c>
      <c r="I22" s="547"/>
      <c r="J22" s="546" t="s">
        <v>216</v>
      </c>
      <c r="K22" s="548"/>
    </row>
    <row r="23" spans="1:18" ht="128.1" customHeight="1">
      <c r="A23" s="513" t="s">
        <v>348</v>
      </c>
      <c r="B23" s="514"/>
      <c r="C23" s="514"/>
      <c r="D23" s="514"/>
      <c r="E23" s="515"/>
      <c r="F23" s="516" t="s">
        <v>247</v>
      </c>
      <c r="G23" s="516"/>
      <c r="H23" s="546" t="s">
        <v>332</v>
      </c>
      <c r="I23" s="547"/>
      <c r="J23" s="546" t="s">
        <v>216</v>
      </c>
      <c r="K23" s="548"/>
    </row>
    <row r="24" spans="1:18" ht="93.6" customHeight="1">
      <c r="A24" s="513" t="s">
        <v>349</v>
      </c>
      <c r="B24" s="514"/>
      <c r="C24" s="514"/>
      <c r="D24" s="514"/>
      <c r="E24" s="515"/>
      <c r="F24" s="516" t="s">
        <v>247</v>
      </c>
      <c r="G24" s="516"/>
      <c r="H24" s="546" t="s">
        <v>332</v>
      </c>
      <c r="I24" s="547"/>
      <c r="J24" s="546" t="s">
        <v>216</v>
      </c>
      <c r="K24" s="548"/>
    </row>
    <row r="25" spans="1:18" ht="108" customHeight="1">
      <c r="A25" s="513" t="s">
        <v>350</v>
      </c>
      <c r="B25" s="514"/>
      <c r="C25" s="514"/>
      <c r="D25" s="514"/>
      <c r="E25" s="515"/>
      <c r="F25" s="516" t="s">
        <v>247</v>
      </c>
      <c r="G25" s="516"/>
      <c r="H25" s="546" t="s">
        <v>332</v>
      </c>
      <c r="I25" s="547"/>
      <c r="J25" s="546" t="s">
        <v>216</v>
      </c>
      <c r="K25" s="548"/>
    </row>
    <row r="26" spans="1:18" ht="106.5" customHeight="1">
      <c r="A26" s="513" t="s">
        <v>351</v>
      </c>
      <c r="B26" s="514"/>
      <c r="C26" s="514"/>
      <c r="D26" s="514"/>
      <c r="E26" s="515"/>
      <c r="F26" s="516" t="s">
        <v>247</v>
      </c>
      <c r="G26" s="516"/>
      <c r="H26" s="546" t="s">
        <v>332</v>
      </c>
      <c r="I26" s="547"/>
      <c r="J26" s="546" t="s">
        <v>216</v>
      </c>
      <c r="K26" s="548"/>
    </row>
    <row r="27" spans="1:18" ht="81" customHeight="1">
      <c r="A27" s="513" t="s">
        <v>352</v>
      </c>
      <c r="B27" s="514"/>
      <c r="C27" s="514"/>
      <c r="D27" s="514"/>
      <c r="E27" s="515"/>
      <c r="F27" s="516" t="s">
        <v>247</v>
      </c>
      <c r="G27" s="516"/>
      <c r="H27" s="546" t="s">
        <v>332</v>
      </c>
      <c r="I27" s="547"/>
      <c r="J27" s="546" t="s">
        <v>216</v>
      </c>
      <c r="K27" s="548"/>
    </row>
    <row r="28" spans="1:18" ht="66.75" customHeight="1">
      <c r="A28" s="513" t="s">
        <v>353</v>
      </c>
      <c r="B28" s="514"/>
      <c r="C28" s="514"/>
      <c r="D28" s="514"/>
      <c r="E28" s="515"/>
      <c r="F28" s="516" t="s">
        <v>247</v>
      </c>
      <c r="G28" s="516"/>
      <c r="H28" s="546" t="s">
        <v>2187</v>
      </c>
      <c r="I28" s="547"/>
      <c r="J28" s="546" t="s">
        <v>2188</v>
      </c>
      <c r="K28" s="548"/>
    </row>
    <row r="29" spans="1:18" ht="77.25" customHeight="1">
      <c r="A29" s="513" t="s">
        <v>354</v>
      </c>
      <c r="B29" s="514"/>
      <c r="C29" s="514"/>
      <c r="D29" s="514"/>
      <c r="E29" s="515"/>
      <c r="F29" s="516" t="s">
        <v>247</v>
      </c>
      <c r="G29" s="516"/>
      <c r="H29" s="546" t="s">
        <v>332</v>
      </c>
      <c r="I29" s="547"/>
      <c r="J29" s="546" t="s">
        <v>216</v>
      </c>
      <c r="K29" s="548"/>
    </row>
    <row r="30" spans="1:18" ht="49.9" customHeight="1">
      <c r="A30" s="513" t="s">
        <v>355</v>
      </c>
      <c r="B30" s="514"/>
      <c r="C30" s="514"/>
      <c r="D30" s="514"/>
      <c r="E30" s="515"/>
      <c r="F30" s="516" t="s">
        <v>247</v>
      </c>
      <c r="G30" s="516"/>
      <c r="H30" s="546" t="s">
        <v>332</v>
      </c>
      <c r="I30" s="547"/>
      <c r="J30" s="546" t="s">
        <v>216</v>
      </c>
      <c r="K30" s="548"/>
    </row>
    <row r="31" spans="1:18" ht="66.75" customHeight="1">
      <c r="A31" s="541" t="s">
        <v>356</v>
      </c>
      <c r="B31" s="514"/>
      <c r="C31" s="514"/>
      <c r="D31" s="514"/>
      <c r="E31" s="515"/>
      <c r="F31" s="516" t="s">
        <v>247</v>
      </c>
      <c r="G31" s="516"/>
      <c r="H31" s="546" t="s">
        <v>332</v>
      </c>
      <c r="I31" s="547"/>
      <c r="J31" s="546" t="s">
        <v>216</v>
      </c>
      <c r="K31" s="548"/>
    </row>
    <row r="32" spans="1:18" ht="64.5" customHeight="1">
      <c r="A32" s="541" t="s">
        <v>357</v>
      </c>
      <c r="B32" s="542"/>
      <c r="C32" s="542"/>
      <c r="D32" s="542"/>
      <c r="E32" s="543"/>
      <c r="F32" s="544" t="s">
        <v>247</v>
      </c>
      <c r="G32" s="545"/>
      <c r="H32" s="546" t="s">
        <v>332</v>
      </c>
      <c r="I32" s="547"/>
      <c r="J32" s="546" t="s">
        <v>216</v>
      </c>
      <c r="K32" s="548"/>
    </row>
    <row r="33" spans="1:11" ht="92.25" customHeight="1">
      <c r="A33" s="541" t="s">
        <v>358</v>
      </c>
      <c r="B33" s="542"/>
      <c r="C33" s="542"/>
      <c r="D33" s="542"/>
      <c r="E33" s="543"/>
      <c r="F33" s="544" t="s">
        <v>247</v>
      </c>
      <c r="G33" s="545"/>
      <c r="H33" s="546" t="s">
        <v>332</v>
      </c>
      <c r="I33" s="547"/>
      <c r="J33" s="546" t="s">
        <v>216</v>
      </c>
      <c r="K33" s="548"/>
    </row>
    <row r="34" spans="1:11" ht="96" customHeight="1">
      <c r="A34" s="513" t="s">
        <v>359</v>
      </c>
      <c r="B34" s="514"/>
      <c r="C34" s="514"/>
      <c r="D34" s="514"/>
      <c r="E34" s="515"/>
      <c r="F34" s="516" t="s">
        <v>247</v>
      </c>
      <c r="G34" s="516"/>
      <c r="H34" s="546" t="s">
        <v>2187</v>
      </c>
      <c r="I34" s="547"/>
      <c r="J34" s="546" t="s">
        <v>2188</v>
      </c>
      <c r="K34" s="548"/>
    </row>
    <row r="35" spans="1:11" ht="96" customHeight="1">
      <c r="A35" s="375" t="s">
        <v>360</v>
      </c>
      <c r="B35" s="376"/>
      <c r="C35" s="376"/>
      <c r="D35" s="376"/>
      <c r="E35" s="377"/>
      <c r="F35" s="378" t="s">
        <v>184</v>
      </c>
      <c r="G35" s="379"/>
      <c r="H35" s="555" t="s">
        <v>361</v>
      </c>
      <c r="I35" s="556"/>
      <c r="J35" s="555" t="s">
        <v>2189</v>
      </c>
      <c r="K35" s="557"/>
    </row>
    <row r="36" spans="1:11" ht="63" customHeight="1">
      <c r="A36" s="391" t="s">
        <v>362</v>
      </c>
      <c r="B36" s="392"/>
      <c r="C36" s="392"/>
      <c r="D36" s="392"/>
      <c r="E36" s="392"/>
      <c r="F36" s="378" t="s">
        <v>184</v>
      </c>
      <c r="G36" s="379"/>
      <c r="H36" s="555" t="s">
        <v>361</v>
      </c>
      <c r="I36" s="556"/>
      <c r="J36" s="555" t="s">
        <v>2189</v>
      </c>
      <c r="K36" s="557"/>
    </row>
    <row r="37" spans="1:11" ht="50.45" customHeight="1">
      <c r="A37" s="389" t="s">
        <v>363</v>
      </c>
      <c r="B37" s="390"/>
      <c r="C37" s="390"/>
      <c r="D37" s="390"/>
      <c r="E37" s="390"/>
      <c r="F37" s="378" t="s">
        <v>184</v>
      </c>
      <c r="G37" s="379"/>
      <c r="H37" s="555" t="s">
        <v>361</v>
      </c>
      <c r="I37" s="556"/>
      <c r="J37" s="555" t="s">
        <v>2189</v>
      </c>
      <c r="K37" s="557"/>
    </row>
    <row r="38" spans="1:11" ht="83.1" customHeight="1">
      <c r="A38" s="389" t="s">
        <v>365</v>
      </c>
      <c r="B38" s="390"/>
      <c r="C38" s="390"/>
      <c r="D38" s="390"/>
      <c r="E38" s="390"/>
      <c r="F38" s="378" t="s">
        <v>184</v>
      </c>
      <c r="G38" s="379"/>
      <c r="H38" s="555" t="s">
        <v>361</v>
      </c>
      <c r="I38" s="556"/>
      <c r="J38" s="555" t="s">
        <v>2189</v>
      </c>
      <c r="K38" s="557"/>
    </row>
    <row r="39" spans="1:11" ht="98.1" customHeight="1">
      <c r="A39" s="375" t="s">
        <v>366</v>
      </c>
      <c r="B39" s="376"/>
      <c r="C39" s="376"/>
      <c r="D39" s="376"/>
      <c r="E39" s="377"/>
      <c r="F39" s="378" t="s">
        <v>184</v>
      </c>
      <c r="G39" s="379"/>
      <c r="H39" s="555" t="s">
        <v>361</v>
      </c>
      <c r="I39" s="556"/>
      <c r="J39" s="555" t="s">
        <v>2189</v>
      </c>
      <c r="K39" s="557"/>
    </row>
    <row r="40" spans="1:11" ht="81" customHeight="1">
      <c r="A40" s="375" t="s">
        <v>367</v>
      </c>
      <c r="B40" s="376"/>
      <c r="C40" s="376"/>
      <c r="D40" s="376"/>
      <c r="E40" s="377"/>
      <c r="F40" s="378" t="s">
        <v>184</v>
      </c>
      <c r="G40" s="379"/>
      <c r="H40" s="555" t="s">
        <v>361</v>
      </c>
      <c r="I40" s="556"/>
      <c r="J40" s="555" t="s">
        <v>2189</v>
      </c>
      <c r="K40" s="557"/>
    </row>
    <row r="41" spans="1:11" ht="65.099999999999994" customHeight="1">
      <c r="A41" s="375" t="s">
        <v>368</v>
      </c>
      <c r="B41" s="376"/>
      <c r="C41" s="376"/>
      <c r="D41" s="376"/>
      <c r="E41" s="377"/>
      <c r="F41" s="378" t="s">
        <v>184</v>
      </c>
      <c r="G41" s="379"/>
      <c r="H41" s="555" t="s">
        <v>361</v>
      </c>
      <c r="I41" s="556"/>
      <c r="J41" s="555" t="s">
        <v>2189</v>
      </c>
      <c r="K41" s="557"/>
    </row>
    <row r="42" spans="1:11" ht="68.45" customHeight="1">
      <c r="A42" s="375" t="s">
        <v>369</v>
      </c>
      <c r="B42" s="376"/>
      <c r="C42" s="376"/>
      <c r="D42" s="376"/>
      <c r="E42" s="377"/>
      <c r="F42" s="378" t="s">
        <v>184</v>
      </c>
      <c r="G42" s="379"/>
      <c r="H42" s="555" t="s">
        <v>361</v>
      </c>
      <c r="I42" s="556"/>
      <c r="J42" s="555" t="s">
        <v>2189</v>
      </c>
      <c r="K42" s="557"/>
    </row>
    <row r="43" spans="1:11" ht="66" customHeight="1">
      <c r="A43" s="375" t="s">
        <v>370</v>
      </c>
      <c r="B43" s="376"/>
      <c r="C43" s="376"/>
      <c r="D43" s="376"/>
      <c r="E43" s="377"/>
      <c r="F43" s="378" t="s">
        <v>184</v>
      </c>
      <c r="G43" s="379"/>
      <c r="H43" s="555" t="s">
        <v>361</v>
      </c>
      <c r="I43" s="556"/>
      <c r="J43" s="555" t="s">
        <v>2189</v>
      </c>
      <c r="K43" s="557"/>
    </row>
    <row r="44" spans="1:11" ht="54.6" customHeight="1">
      <c r="A44" s="375" t="s">
        <v>371</v>
      </c>
      <c r="B44" s="376"/>
      <c r="C44" s="376"/>
      <c r="D44" s="376"/>
      <c r="E44" s="377"/>
      <c r="F44" s="378" t="s">
        <v>184</v>
      </c>
      <c r="G44" s="379"/>
      <c r="H44" s="555" t="s">
        <v>361</v>
      </c>
      <c r="I44" s="556"/>
      <c r="J44" s="555" t="s">
        <v>2189</v>
      </c>
      <c r="K44" s="557"/>
    </row>
    <row r="45" spans="1:11" ht="52.5" customHeight="1">
      <c r="A45" s="576" t="s">
        <v>2901</v>
      </c>
      <c r="B45" s="376"/>
      <c r="C45" s="376"/>
      <c r="D45" s="376"/>
      <c r="E45" s="377"/>
      <c r="F45" s="378" t="s">
        <v>184</v>
      </c>
      <c r="G45" s="379"/>
      <c r="H45" s="555" t="s">
        <v>361</v>
      </c>
      <c r="I45" s="556"/>
      <c r="J45" s="555" t="s">
        <v>2189</v>
      </c>
      <c r="K45" s="557"/>
    </row>
    <row r="46" spans="1:11" ht="51.6" customHeight="1">
      <c r="A46" s="375" t="s">
        <v>372</v>
      </c>
      <c r="B46" s="376"/>
      <c r="C46" s="376"/>
      <c r="D46" s="376"/>
      <c r="E46" s="377"/>
      <c r="F46" s="378" t="s">
        <v>184</v>
      </c>
      <c r="G46" s="379"/>
      <c r="H46" s="555" t="s">
        <v>361</v>
      </c>
      <c r="I46" s="556"/>
      <c r="J46" s="555" t="s">
        <v>2189</v>
      </c>
      <c r="K46" s="557"/>
    </row>
    <row r="47" spans="1:11" ht="51.6" customHeight="1">
      <c r="A47" s="375" t="s">
        <v>373</v>
      </c>
      <c r="B47" s="376"/>
      <c r="C47" s="376"/>
      <c r="D47" s="376"/>
      <c r="E47" s="377"/>
      <c r="F47" s="378" t="s">
        <v>184</v>
      </c>
      <c r="G47" s="379"/>
      <c r="H47" s="555" t="s">
        <v>364</v>
      </c>
      <c r="I47" s="556"/>
      <c r="J47" s="555" t="s">
        <v>2189</v>
      </c>
      <c r="K47" s="557"/>
    </row>
    <row r="48" spans="1:11" ht="64.5" customHeight="1">
      <c r="A48" s="375" t="s">
        <v>374</v>
      </c>
      <c r="B48" s="376"/>
      <c r="C48" s="376"/>
      <c r="D48" s="376"/>
      <c r="E48" s="377"/>
      <c r="F48" s="378" t="s">
        <v>184</v>
      </c>
      <c r="G48" s="379"/>
      <c r="H48" s="555" t="s">
        <v>361</v>
      </c>
      <c r="I48" s="556"/>
      <c r="J48" s="555" t="s">
        <v>2189</v>
      </c>
      <c r="K48" s="557"/>
    </row>
    <row r="49" spans="1:11" ht="40.5" customHeight="1" thickBot="1">
      <c r="A49" s="375" t="s">
        <v>375</v>
      </c>
      <c r="B49" s="376"/>
      <c r="C49" s="376"/>
      <c r="D49" s="376"/>
      <c r="E49" s="377"/>
      <c r="F49" s="378" t="s">
        <v>184</v>
      </c>
      <c r="G49" s="379"/>
      <c r="H49" s="555" t="s">
        <v>361</v>
      </c>
      <c r="I49" s="556"/>
      <c r="J49" s="555" t="s">
        <v>2189</v>
      </c>
      <c r="K49" s="557"/>
    </row>
    <row r="50" spans="1:11" ht="24.6" customHeight="1">
      <c r="A50" s="363" t="s">
        <v>89</v>
      </c>
      <c r="B50" s="364"/>
      <c r="C50" s="573" t="s">
        <v>383</v>
      </c>
      <c r="D50" s="574"/>
      <c r="E50" s="574"/>
      <c r="F50" s="574"/>
      <c r="G50" s="574"/>
      <c r="H50" s="574"/>
      <c r="I50" s="574"/>
      <c r="J50" s="574"/>
      <c r="K50" s="575"/>
    </row>
    <row r="51" spans="1:11" ht="21.95" customHeight="1">
      <c r="A51" s="365"/>
      <c r="B51" s="366"/>
      <c r="C51" s="375" t="s">
        <v>382</v>
      </c>
      <c r="D51" s="376"/>
      <c r="E51" s="376"/>
      <c r="F51" s="376"/>
      <c r="G51" s="376"/>
      <c r="H51" s="376"/>
      <c r="I51" s="376"/>
      <c r="J51" s="376"/>
      <c r="K51" s="436"/>
    </row>
    <row r="52" spans="1:11" ht="21.95" customHeight="1">
      <c r="A52" s="365"/>
      <c r="B52" s="366"/>
      <c r="C52" s="375" t="s">
        <v>379</v>
      </c>
      <c r="D52" s="376"/>
      <c r="E52" s="376"/>
      <c r="F52" s="376"/>
      <c r="G52" s="376"/>
      <c r="H52" s="376"/>
      <c r="I52" s="376"/>
      <c r="J52" s="376"/>
      <c r="K52" s="436"/>
    </row>
    <row r="53" spans="1:11" ht="19.5" customHeight="1">
      <c r="A53" s="365"/>
      <c r="B53" s="366"/>
      <c r="C53" s="375" t="s">
        <v>380</v>
      </c>
      <c r="D53" s="376"/>
      <c r="E53" s="376"/>
      <c r="F53" s="376"/>
      <c r="G53" s="376"/>
      <c r="H53" s="376"/>
      <c r="I53" s="376"/>
      <c r="J53" s="376"/>
      <c r="K53" s="436"/>
    </row>
    <row r="54" spans="1:11" ht="21" customHeight="1">
      <c r="A54" s="365"/>
      <c r="B54" s="366"/>
      <c r="C54" s="375" t="s">
        <v>378</v>
      </c>
      <c r="D54" s="376"/>
      <c r="E54" s="376"/>
      <c r="F54" s="376"/>
      <c r="G54" s="376"/>
      <c r="H54" s="376"/>
      <c r="I54" s="376"/>
      <c r="J54" s="376"/>
      <c r="K54" s="436"/>
    </row>
    <row r="55" spans="1:11" ht="21" customHeight="1">
      <c r="A55" s="365"/>
      <c r="B55" s="366"/>
      <c r="C55" s="375" t="s">
        <v>377</v>
      </c>
      <c r="D55" s="376"/>
      <c r="E55" s="376"/>
      <c r="F55" s="376"/>
      <c r="G55" s="376"/>
      <c r="H55" s="376"/>
      <c r="I55" s="376"/>
      <c r="J55" s="376"/>
      <c r="K55" s="436"/>
    </row>
    <row r="56" spans="1:11" ht="20.100000000000001" customHeight="1">
      <c r="A56" s="365"/>
      <c r="B56" s="366"/>
      <c r="C56" s="375" t="s">
        <v>381</v>
      </c>
      <c r="D56" s="376"/>
      <c r="E56" s="376"/>
      <c r="F56" s="376"/>
      <c r="G56" s="376"/>
      <c r="H56" s="376"/>
      <c r="I56" s="376"/>
      <c r="J56" s="376"/>
      <c r="K56" s="436"/>
    </row>
    <row r="57" spans="1:11" ht="20.100000000000001" customHeight="1" thickBot="1">
      <c r="A57" s="367"/>
      <c r="B57" s="368"/>
      <c r="C57" s="570" t="s">
        <v>376</v>
      </c>
      <c r="D57" s="571"/>
      <c r="E57" s="571"/>
      <c r="F57" s="571"/>
      <c r="G57" s="571"/>
      <c r="H57" s="571"/>
      <c r="I57" s="571"/>
      <c r="J57" s="571"/>
      <c r="K57" s="572"/>
    </row>
    <row r="58" spans="1:11" ht="249" customHeight="1" thickBot="1">
      <c r="A58" s="339" t="s">
        <v>87</v>
      </c>
      <c r="B58" s="360"/>
      <c r="C58" s="343" t="s">
        <v>3216</v>
      </c>
      <c r="D58" s="343"/>
      <c r="E58" s="343"/>
      <c r="F58" s="343"/>
      <c r="G58" s="343"/>
      <c r="H58" s="343"/>
      <c r="I58" s="343"/>
      <c r="J58" s="343"/>
      <c r="K58" s="344"/>
    </row>
    <row r="59" spans="1:11" ht="18" customHeight="1">
      <c r="A59" s="363" t="s">
        <v>86</v>
      </c>
      <c r="B59" s="364"/>
      <c r="C59" s="559" t="s">
        <v>331</v>
      </c>
      <c r="D59" s="560"/>
      <c r="E59" s="560"/>
      <c r="F59" s="560"/>
      <c r="G59" s="560"/>
      <c r="H59" s="560"/>
      <c r="I59" s="560"/>
      <c r="J59" s="560"/>
      <c r="K59" s="561"/>
    </row>
    <row r="60" spans="1:11" ht="26.45" customHeight="1">
      <c r="A60" s="365"/>
      <c r="B60" s="366"/>
      <c r="C60" s="371" t="s">
        <v>330</v>
      </c>
      <c r="D60" s="371"/>
      <c r="E60" s="371"/>
      <c r="F60" s="371"/>
      <c r="G60" s="371"/>
      <c r="H60" s="371"/>
      <c r="I60" s="371"/>
      <c r="J60" s="371"/>
      <c r="K60" s="372"/>
    </row>
    <row r="61" spans="1:11" ht="26.45" customHeight="1">
      <c r="A61" s="365"/>
      <c r="B61" s="366"/>
      <c r="C61" s="371" t="s">
        <v>329</v>
      </c>
      <c r="D61" s="371"/>
      <c r="E61" s="371"/>
      <c r="F61" s="371"/>
      <c r="G61" s="371"/>
      <c r="H61" s="371"/>
      <c r="I61" s="371"/>
      <c r="J61" s="371"/>
      <c r="K61" s="372"/>
    </row>
    <row r="62" spans="1:11" ht="26.45" customHeight="1">
      <c r="A62" s="365"/>
      <c r="B62" s="366"/>
      <c r="C62" s="562" t="s">
        <v>328</v>
      </c>
      <c r="D62" s="563"/>
      <c r="E62" s="563"/>
      <c r="F62" s="563"/>
      <c r="G62" s="563"/>
      <c r="H62" s="563"/>
      <c r="I62" s="563"/>
      <c r="J62" s="563"/>
      <c r="K62" s="564"/>
    </row>
    <row r="63" spans="1:11" ht="26.45" customHeight="1">
      <c r="A63" s="365"/>
      <c r="B63" s="366"/>
      <c r="C63" s="568" t="s">
        <v>327</v>
      </c>
      <c r="D63" s="562"/>
      <c r="E63" s="562"/>
      <c r="F63" s="562"/>
      <c r="G63" s="562"/>
      <c r="H63" s="562"/>
      <c r="I63" s="562"/>
      <c r="J63" s="562"/>
      <c r="K63" s="569"/>
    </row>
    <row r="64" spans="1:11" ht="26.45" customHeight="1" thickBot="1">
      <c r="A64" s="367"/>
      <c r="B64" s="368"/>
      <c r="C64" s="565" t="s">
        <v>326</v>
      </c>
      <c r="D64" s="566"/>
      <c r="E64" s="566"/>
      <c r="F64" s="566"/>
      <c r="G64" s="566"/>
      <c r="H64" s="566"/>
      <c r="I64" s="566"/>
      <c r="J64" s="566"/>
      <c r="K64" s="567"/>
    </row>
    <row r="65" spans="1:12" ht="33" customHeight="1">
      <c r="A65" s="345" t="s">
        <v>80</v>
      </c>
      <c r="B65" s="346"/>
      <c r="C65" s="351" t="s">
        <v>325</v>
      </c>
      <c r="D65" s="352"/>
      <c r="E65" s="352"/>
      <c r="F65" s="352"/>
      <c r="G65" s="352"/>
      <c r="H65" s="352"/>
      <c r="I65" s="352"/>
      <c r="J65" s="352"/>
      <c r="K65" s="353"/>
    </row>
    <row r="66" spans="1:12" ht="33.75" customHeight="1">
      <c r="A66" s="347"/>
      <c r="B66" s="348"/>
      <c r="C66" s="354" t="s">
        <v>324</v>
      </c>
      <c r="D66" s="355"/>
      <c r="E66" s="355"/>
      <c r="F66" s="355"/>
      <c r="G66" s="355"/>
      <c r="H66" s="355"/>
      <c r="I66" s="355"/>
      <c r="J66" s="355"/>
      <c r="K66" s="356"/>
    </row>
    <row r="67" spans="1:12" ht="33.75" customHeight="1">
      <c r="A67" s="347"/>
      <c r="B67" s="348"/>
      <c r="C67" s="354" t="s">
        <v>323</v>
      </c>
      <c r="D67" s="355"/>
      <c r="E67" s="355"/>
      <c r="F67" s="355"/>
      <c r="G67" s="355"/>
      <c r="H67" s="355"/>
      <c r="I67" s="355"/>
      <c r="J67" s="355"/>
      <c r="K67" s="356"/>
    </row>
    <row r="68" spans="1:12" ht="24.95" customHeight="1">
      <c r="A68" s="347"/>
      <c r="B68" s="348"/>
      <c r="C68" s="354" t="s">
        <v>322</v>
      </c>
      <c r="D68" s="355"/>
      <c r="E68" s="355"/>
      <c r="F68" s="355"/>
      <c r="G68" s="355"/>
      <c r="H68" s="355"/>
      <c r="I68" s="355"/>
      <c r="J68" s="355"/>
      <c r="K68" s="356"/>
    </row>
    <row r="69" spans="1:12" ht="23.25" customHeight="1">
      <c r="A69" s="349"/>
      <c r="B69" s="350"/>
      <c r="C69" s="357" t="s">
        <v>321</v>
      </c>
      <c r="D69" s="358"/>
      <c r="E69" s="358"/>
      <c r="F69" s="358"/>
      <c r="G69" s="358"/>
      <c r="H69" s="358"/>
      <c r="I69" s="358"/>
      <c r="J69" s="358"/>
      <c r="K69" s="359"/>
    </row>
    <row r="70" spans="1:12" ht="36" customHeight="1">
      <c r="A70" s="349"/>
      <c r="B70" s="350"/>
      <c r="C70" s="357" t="s">
        <v>320</v>
      </c>
      <c r="D70" s="358"/>
      <c r="E70" s="358"/>
      <c r="F70" s="358"/>
      <c r="G70" s="358"/>
      <c r="H70" s="358"/>
      <c r="I70" s="358"/>
      <c r="J70" s="358"/>
      <c r="K70" s="359"/>
    </row>
    <row r="71" spans="1:12" ht="24.6" customHeight="1">
      <c r="A71" s="349"/>
      <c r="B71" s="350"/>
      <c r="C71" s="357" t="s">
        <v>2902</v>
      </c>
      <c r="D71" s="358"/>
      <c r="E71" s="358"/>
      <c r="F71" s="358"/>
      <c r="G71" s="358"/>
      <c r="H71" s="358"/>
      <c r="I71" s="358"/>
      <c r="J71" s="358"/>
      <c r="K71" s="359"/>
    </row>
    <row r="72" spans="1:12" ht="23.45" customHeight="1">
      <c r="A72" s="349"/>
      <c r="B72" s="350"/>
      <c r="C72" s="357" t="s">
        <v>319</v>
      </c>
      <c r="D72" s="358"/>
      <c r="E72" s="358"/>
      <c r="F72" s="358"/>
      <c r="G72" s="358"/>
      <c r="H72" s="358"/>
      <c r="I72" s="358"/>
      <c r="J72" s="358"/>
      <c r="K72" s="359"/>
    </row>
    <row r="73" spans="1:12" ht="22.5" customHeight="1" thickBot="1">
      <c r="A73" s="349"/>
      <c r="B73" s="350"/>
      <c r="C73" s="357" t="s">
        <v>2903</v>
      </c>
      <c r="D73" s="358"/>
      <c r="E73" s="358"/>
      <c r="F73" s="358"/>
      <c r="G73" s="358"/>
      <c r="H73" s="358"/>
      <c r="I73" s="358"/>
      <c r="J73" s="358"/>
      <c r="K73" s="359"/>
    </row>
    <row r="74" spans="1:12" ht="15.75" thickBot="1">
      <c r="A74" s="324" t="s">
        <v>71</v>
      </c>
      <c r="B74" s="325"/>
      <c r="C74" s="325"/>
      <c r="D74" s="325"/>
      <c r="E74" s="325"/>
      <c r="F74" s="325"/>
      <c r="G74" s="325"/>
      <c r="H74" s="325"/>
      <c r="I74" s="325"/>
      <c r="J74" s="325"/>
      <c r="K74" s="326"/>
    </row>
    <row r="75" spans="1:12">
      <c r="A75" s="5" t="s">
        <v>70</v>
      </c>
      <c r="B75" s="4"/>
      <c r="C75" s="4"/>
      <c r="D75" s="4"/>
      <c r="E75" s="4"/>
      <c r="F75" s="327">
        <v>60</v>
      </c>
      <c r="G75" s="328"/>
      <c r="H75" s="328"/>
      <c r="I75" s="328"/>
      <c r="J75" s="328"/>
      <c r="K75" s="329"/>
      <c r="L75" s="1" t="s">
        <v>69</v>
      </c>
    </row>
    <row r="76" spans="1:12">
      <c r="A76" s="3" t="s">
        <v>68</v>
      </c>
      <c r="B76" s="2"/>
      <c r="C76" s="2"/>
      <c r="D76" s="2"/>
      <c r="E76" s="2"/>
      <c r="F76" s="330">
        <v>15</v>
      </c>
      <c r="G76" s="331"/>
      <c r="H76" s="331"/>
      <c r="I76" s="331"/>
      <c r="J76" s="331"/>
      <c r="K76" s="332"/>
      <c r="L76" s="1" t="s">
        <v>67</v>
      </c>
    </row>
    <row r="77" spans="1:12" ht="15.75" thickBot="1">
      <c r="A77" s="333" t="s">
        <v>66</v>
      </c>
      <c r="B77" s="334"/>
      <c r="C77" s="334"/>
      <c r="D77" s="334"/>
      <c r="E77" s="335"/>
      <c r="F77" s="336" t="s">
        <v>384</v>
      </c>
      <c r="G77" s="337"/>
      <c r="H77" s="337"/>
      <c r="I77" s="337"/>
      <c r="J77" s="337"/>
      <c r="K77" s="338"/>
    </row>
    <row r="78" spans="1:12" ht="31.5" customHeight="1">
      <c r="A78" s="363" t="s">
        <v>65</v>
      </c>
      <c r="B78" s="486"/>
      <c r="C78" s="486"/>
      <c r="D78" s="486"/>
      <c r="E78" s="486"/>
      <c r="F78" s="558" t="s">
        <v>3160</v>
      </c>
      <c r="G78" s="478"/>
      <c r="H78" s="478"/>
      <c r="I78" s="478"/>
      <c r="J78" s="478"/>
      <c r="K78" s="479"/>
    </row>
    <row r="79" spans="1:12" ht="33.6" customHeight="1" thickBot="1">
      <c r="A79" s="367"/>
      <c r="B79" s="487"/>
      <c r="C79" s="487"/>
      <c r="D79" s="487"/>
      <c r="E79" s="487"/>
      <c r="F79" s="488" t="s">
        <v>3161</v>
      </c>
      <c r="G79" s="489"/>
      <c r="H79" s="489"/>
      <c r="I79" s="489"/>
      <c r="J79" s="489"/>
      <c r="K79" s="490"/>
    </row>
  </sheetData>
  <mergeCells count="203">
    <mergeCell ref="C66:K66"/>
    <mergeCell ref="H41:I41"/>
    <mergeCell ref="J41:K41"/>
    <mergeCell ref="A50:B57"/>
    <mergeCell ref="C51:K51"/>
    <mergeCell ref="C57:K57"/>
    <mergeCell ref="C52:K52"/>
    <mergeCell ref="C53:K53"/>
    <mergeCell ref="C54:K54"/>
    <mergeCell ref="C55:K55"/>
    <mergeCell ref="C56:K56"/>
    <mergeCell ref="H48:I48"/>
    <mergeCell ref="J48:K48"/>
    <mergeCell ref="C50:K50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A74:K74"/>
    <mergeCell ref="F75:K75"/>
    <mergeCell ref="F76:K76"/>
    <mergeCell ref="A77:E77"/>
    <mergeCell ref="F77:K77"/>
    <mergeCell ref="F78:K78"/>
    <mergeCell ref="A78:E79"/>
    <mergeCell ref="F79:K79"/>
    <mergeCell ref="A59:B64"/>
    <mergeCell ref="C59:K59"/>
    <mergeCell ref="C60:K60"/>
    <mergeCell ref="C61:K61"/>
    <mergeCell ref="C62:K62"/>
    <mergeCell ref="C64:K64"/>
    <mergeCell ref="C63:K63"/>
    <mergeCell ref="A65:B73"/>
    <mergeCell ref="C65:K65"/>
    <mergeCell ref="C67:K67"/>
    <mergeCell ref="C68:K68"/>
    <mergeCell ref="C69:K69"/>
    <mergeCell ref="C70:K70"/>
    <mergeCell ref="C71:K71"/>
    <mergeCell ref="C72:K72"/>
    <mergeCell ref="C73:K73"/>
    <mergeCell ref="A58:B58"/>
    <mergeCell ref="C58:K58"/>
    <mergeCell ref="A49:E49"/>
    <mergeCell ref="F49:G49"/>
    <mergeCell ref="H49:I49"/>
    <mergeCell ref="J49:K49"/>
    <mergeCell ref="A47:E47"/>
    <mergeCell ref="F47:G47"/>
    <mergeCell ref="H47:I47"/>
    <mergeCell ref="J47:K47"/>
    <mergeCell ref="A48:E48"/>
    <mergeCell ref="F48:G48"/>
    <mergeCell ref="A46:E46"/>
    <mergeCell ref="F46:G46"/>
    <mergeCell ref="H46:I46"/>
    <mergeCell ref="J46:K46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2:E42"/>
    <mergeCell ref="F42:G42"/>
    <mergeCell ref="H42:I42"/>
    <mergeCell ref="J42:K42"/>
    <mergeCell ref="A41:E41"/>
    <mergeCell ref="F41:G41"/>
    <mergeCell ref="H45:I45"/>
    <mergeCell ref="A35:E35"/>
    <mergeCell ref="F35:G35"/>
    <mergeCell ref="H35:I35"/>
    <mergeCell ref="J35:K35"/>
    <mergeCell ref="A36:E36"/>
    <mergeCell ref="F36:G36"/>
    <mergeCell ref="H36:I36"/>
    <mergeCell ref="J36:K36"/>
    <mergeCell ref="J45:K45"/>
    <mergeCell ref="A37:E37"/>
    <mergeCell ref="F37:G37"/>
    <mergeCell ref="H37:I37"/>
    <mergeCell ref="J37:K3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4:E34"/>
    <mergeCell ref="F34:G34"/>
    <mergeCell ref="H34:I34"/>
    <mergeCell ref="J34:K34"/>
    <mergeCell ref="F5:H5"/>
    <mergeCell ref="I5:K5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J23:K23"/>
    <mergeCell ref="A24:E24"/>
    <mergeCell ref="F24:G24"/>
    <mergeCell ref="A1:C1"/>
    <mergeCell ref="D1:E1"/>
    <mergeCell ref="F1:H1"/>
    <mergeCell ref="I1:K1"/>
    <mergeCell ref="A2:C2"/>
    <mergeCell ref="D2:E2"/>
    <mergeCell ref="D4:E4"/>
    <mergeCell ref="F4:H4"/>
    <mergeCell ref="I4:K4"/>
    <mergeCell ref="A3:C3"/>
    <mergeCell ref="D3:E3"/>
    <mergeCell ref="F3:H3"/>
    <mergeCell ref="I3:K3"/>
    <mergeCell ref="A4:C4"/>
    <mergeCell ref="F2:H2"/>
    <mergeCell ref="I2:K2"/>
    <mergeCell ref="A19:E19"/>
    <mergeCell ref="F19:G19"/>
    <mergeCell ref="H19:I19"/>
    <mergeCell ref="J19:K19"/>
    <mergeCell ref="L19:R19"/>
    <mergeCell ref="A33:E33"/>
    <mergeCell ref="F33:G33"/>
    <mergeCell ref="H33:I33"/>
    <mergeCell ref="J33:K33"/>
    <mergeCell ref="A32:E32"/>
    <mergeCell ref="F32:G32"/>
    <mergeCell ref="H32:I32"/>
    <mergeCell ref="J32:K32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H22:I22"/>
    <mergeCell ref="J22:K22"/>
    <mergeCell ref="A23:E23"/>
    <mergeCell ref="F23:G23"/>
    <mergeCell ref="H23:I23"/>
    <mergeCell ref="L5:Q6"/>
    <mergeCell ref="A6:C6"/>
    <mergeCell ref="D6:K6"/>
    <mergeCell ref="A15:C16"/>
    <mergeCell ref="D15:K15"/>
    <mergeCell ref="D16:K16"/>
    <mergeCell ref="L17:R17"/>
    <mergeCell ref="D18:K18"/>
    <mergeCell ref="L18:R18"/>
    <mergeCell ref="A13:C14"/>
    <mergeCell ref="D13:K13"/>
    <mergeCell ref="D14:K14"/>
    <mergeCell ref="A7:C7"/>
    <mergeCell ref="D7:K7"/>
    <mergeCell ref="A8:K8"/>
    <mergeCell ref="A9:C12"/>
    <mergeCell ref="D9:K9"/>
    <mergeCell ref="A17:C17"/>
    <mergeCell ref="D17:K17"/>
    <mergeCell ref="D10:K10"/>
    <mergeCell ref="D11:K11"/>
    <mergeCell ref="D12:K12"/>
    <mergeCell ref="A5:C5"/>
    <mergeCell ref="D5:E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1"/>
  <sheetViews>
    <sheetView topLeftCell="A52" workbookViewId="0">
      <selection activeCell="A55" sqref="A55:XFD55"/>
    </sheetView>
  </sheetViews>
  <sheetFormatPr defaultColWidth="9.140625" defaultRowHeight="15"/>
  <cols>
    <col min="1" max="4" width="9.140625" style="1"/>
    <col min="5" max="5" width="14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582" t="s">
        <v>166</v>
      </c>
      <c r="E1" s="583"/>
      <c r="F1" s="453" t="s">
        <v>165</v>
      </c>
      <c r="G1" s="454"/>
      <c r="H1" s="455"/>
      <c r="I1" s="584" t="s">
        <v>431</v>
      </c>
      <c r="J1" s="585"/>
      <c r="K1" s="586"/>
      <c r="L1" s="13"/>
      <c r="M1" s="13"/>
      <c r="N1" s="13"/>
      <c r="O1" s="13"/>
      <c r="P1" s="13"/>
      <c r="Q1" s="13"/>
      <c r="R1" s="13"/>
    </row>
    <row r="2" spans="1:18" ht="21.75" customHeight="1" thickBot="1">
      <c r="A2" s="453" t="s">
        <v>164</v>
      </c>
      <c r="B2" s="454"/>
      <c r="C2" s="455"/>
      <c r="D2" s="587" t="s">
        <v>163</v>
      </c>
      <c r="E2" s="588"/>
      <c r="F2" s="453" t="s">
        <v>162</v>
      </c>
      <c r="G2" s="454"/>
      <c r="H2" s="455"/>
      <c r="I2" s="587" t="s">
        <v>236</v>
      </c>
      <c r="J2" s="589"/>
      <c r="K2" s="588"/>
      <c r="L2" s="13"/>
      <c r="M2" s="13"/>
      <c r="N2" s="13"/>
      <c r="O2" s="13"/>
      <c r="P2" s="13"/>
      <c r="Q2" s="13"/>
      <c r="R2" s="13"/>
    </row>
    <row r="3" spans="1:18" ht="15.75" customHeight="1" thickBot="1">
      <c r="A3" s="453" t="s">
        <v>161</v>
      </c>
      <c r="B3" s="454"/>
      <c r="C3" s="455"/>
      <c r="D3" s="590" t="s">
        <v>237</v>
      </c>
      <c r="E3" s="592"/>
      <c r="F3" s="453" t="s">
        <v>159</v>
      </c>
      <c r="G3" s="454"/>
      <c r="H3" s="455"/>
      <c r="I3" s="590">
        <v>3</v>
      </c>
      <c r="J3" s="591"/>
      <c r="K3" s="592"/>
      <c r="L3" s="13"/>
      <c r="M3" s="13"/>
      <c r="N3" s="13"/>
      <c r="O3" s="13"/>
      <c r="P3" s="13"/>
      <c r="Q3" s="13"/>
      <c r="R3" s="13"/>
    </row>
    <row r="4" spans="1:18" ht="15.75" customHeight="1" thickBot="1">
      <c r="A4" s="453" t="s">
        <v>158</v>
      </c>
      <c r="B4" s="454"/>
      <c r="C4" s="455"/>
      <c r="D4" s="593" t="s">
        <v>1102</v>
      </c>
      <c r="E4" s="583"/>
      <c r="F4" s="453" t="s">
        <v>156</v>
      </c>
      <c r="G4" s="454"/>
      <c r="H4" s="455"/>
      <c r="I4" s="590" t="s">
        <v>155</v>
      </c>
      <c r="J4" s="591"/>
      <c r="K4" s="592"/>
      <c r="L4" s="13" t="s">
        <v>154</v>
      </c>
      <c r="M4" s="13"/>
      <c r="N4" s="13"/>
      <c r="O4" s="13"/>
      <c r="P4" s="13"/>
      <c r="Q4" s="13"/>
      <c r="R4" s="13"/>
    </row>
    <row r="5" spans="1:18" ht="16.5" customHeight="1" thickBot="1">
      <c r="A5" s="453" t="s">
        <v>153</v>
      </c>
      <c r="B5" s="454"/>
      <c r="C5" s="455"/>
      <c r="D5" s="590" t="s">
        <v>152</v>
      </c>
      <c r="E5" s="592"/>
      <c r="F5" s="453" t="s">
        <v>151</v>
      </c>
      <c r="G5" s="454"/>
      <c r="H5" s="455"/>
      <c r="I5" s="590" t="s">
        <v>150</v>
      </c>
      <c r="J5" s="591"/>
      <c r="K5" s="592"/>
      <c r="L5" s="614" t="s">
        <v>149</v>
      </c>
      <c r="M5" s="602"/>
      <c r="N5" s="602"/>
      <c r="O5" s="602"/>
      <c r="P5" s="602"/>
      <c r="Q5" s="602"/>
      <c r="R5" s="13"/>
    </row>
    <row r="6" spans="1:18" ht="34.9" customHeight="1" thickBot="1">
      <c r="A6" s="465" t="s">
        <v>148</v>
      </c>
      <c r="B6" s="466"/>
      <c r="C6" s="466"/>
      <c r="D6" s="537" t="s">
        <v>519</v>
      </c>
      <c r="E6" s="413"/>
      <c r="F6" s="413"/>
      <c r="G6" s="413"/>
      <c r="H6" s="413"/>
      <c r="I6" s="413"/>
      <c r="J6" s="413"/>
      <c r="K6" s="414"/>
      <c r="L6" s="614"/>
      <c r="M6" s="602"/>
      <c r="N6" s="602"/>
      <c r="O6" s="602"/>
      <c r="P6" s="602"/>
      <c r="Q6" s="602"/>
      <c r="R6" s="13"/>
    </row>
    <row r="7" spans="1:18" ht="82.5" customHeight="1" thickBot="1">
      <c r="A7" s="440" t="s">
        <v>147</v>
      </c>
      <c r="B7" s="441"/>
      <c r="C7" s="441"/>
      <c r="D7" s="615" t="s">
        <v>430</v>
      </c>
      <c r="E7" s="615"/>
      <c r="F7" s="615"/>
      <c r="G7" s="615"/>
      <c r="H7" s="615"/>
      <c r="I7" s="615"/>
      <c r="J7" s="615"/>
      <c r="K7" s="616"/>
      <c r="L7" s="13"/>
      <c r="M7" s="13"/>
      <c r="N7" s="13"/>
      <c r="O7" s="13"/>
      <c r="P7" s="13"/>
      <c r="Q7" s="13"/>
      <c r="R7" s="13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  <c r="L8" s="13"/>
      <c r="M8" s="13"/>
      <c r="N8" s="13"/>
      <c r="O8" s="13"/>
      <c r="P8" s="13"/>
      <c r="Q8" s="13"/>
      <c r="R8" s="13"/>
    </row>
    <row r="9" spans="1:18" ht="49.5" customHeight="1">
      <c r="A9" s="430" t="s">
        <v>144</v>
      </c>
      <c r="B9" s="431"/>
      <c r="C9" s="432"/>
      <c r="D9" s="594" t="s">
        <v>433</v>
      </c>
      <c r="E9" s="595"/>
      <c r="F9" s="595"/>
      <c r="G9" s="595"/>
      <c r="H9" s="595"/>
      <c r="I9" s="595"/>
      <c r="J9" s="595"/>
      <c r="K9" s="596"/>
      <c r="L9" s="13"/>
      <c r="M9" s="13"/>
      <c r="N9" s="13"/>
      <c r="O9" s="13"/>
      <c r="P9" s="13"/>
      <c r="Q9" s="13"/>
      <c r="R9" s="13"/>
    </row>
    <row r="10" spans="1:18" ht="50.45" customHeight="1">
      <c r="A10" s="430"/>
      <c r="B10" s="431"/>
      <c r="C10" s="432"/>
      <c r="D10" s="527" t="s">
        <v>432</v>
      </c>
      <c r="E10" s="597"/>
      <c r="F10" s="597"/>
      <c r="G10" s="597"/>
      <c r="H10" s="597"/>
      <c r="I10" s="597"/>
      <c r="J10" s="597"/>
      <c r="K10" s="598"/>
      <c r="L10" s="13"/>
      <c r="M10" s="13"/>
      <c r="N10" s="13"/>
      <c r="O10" s="13"/>
      <c r="P10" s="13"/>
      <c r="Q10" s="13"/>
      <c r="R10" s="13"/>
    </row>
    <row r="11" spans="1:18" ht="39.950000000000003" customHeight="1">
      <c r="A11" s="430"/>
      <c r="B11" s="431"/>
      <c r="C11" s="432"/>
      <c r="D11" s="527" t="s">
        <v>434</v>
      </c>
      <c r="E11" s="597"/>
      <c r="F11" s="597"/>
      <c r="G11" s="597"/>
      <c r="H11" s="597"/>
      <c r="I11" s="597"/>
      <c r="J11" s="597"/>
      <c r="K11" s="598"/>
      <c r="L11" s="13"/>
      <c r="M11" s="13"/>
      <c r="N11" s="13"/>
      <c r="O11" s="13"/>
      <c r="P11" s="13"/>
      <c r="Q11" s="13"/>
      <c r="R11" s="13"/>
    </row>
    <row r="12" spans="1:18" ht="49.5" customHeight="1" thickBot="1">
      <c r="A12" s="430"/>
      <c r="B12" s="431"/>
      <c r="C12" s="432"/>
      <c r="D12" s="599" t="s">
        <v>435</v>
      </c>
      <c r="E12" s="600"/>
      <c r="F12" s="600"/>
      <c r="G12" s="600"/>
      <c r="H12" s="600"/>
      <c r="I12" s="600"/>
      <c r="J12" s="600"/>
      <c r="K12" s="601"/>
      <c r="L12" s="13"/>
      <c r="M12" s="13"/>
      <c r="N12" s="13"/>
      <c r="O12" s="13"/>
      <c r="P12" s="13"/>
      <c r="Q12" s="16"/>
      <c r="R12" s="13"/>
    </row>
    <row r="13" spans="1:18" ht="78.599999999999994" customHeight="1">
      <c r="A13" s="427" t="s">
        <v>142</v>
      </c>
      <c r="B13" s="428"/>
      <c r="C13" s="429"/>
      <c r="D13" s="617" t="s">
        <v>436</v>
      </c>
      <c r="E13" s="617"/>
      <c r="F13" s="617"/>
      <c r="G13" s="617"/>
      <c r="H13" s="617"/>
      <c r="I13" s="617"/>
      <c r="J13" s="617"/>
      <c r="K13" s="618"/>
      <c r="L13" s="13"/>
      <c r="M13" s="13"/>
      <c r="N13" s="13"/>
      <c r="O13" s="13"/>
      <c r="P13" s="13"/>
      <c r="Q13" s="13"/>
      <c r="R13" s="13"/>
    </row>
    <row r="14" spans="1:18" ht="67.5" customHeight="1">
      <c r="A14" s="430"/>
      <c r="B14" s="431"/>
      <c r="C14" s="432"/>
      <c r="D14" s="577" t="s">
        <v>437</v>
      </c>
      <c r="E14" s="542"/>
      <c r="F14" s="542"/>
      <c r="G14" s="542"/>
      <c r="H14" s="542"/>
      <c r="I14" s="542"/>
      <c r="J14" s="542"/>
      <c r="K14" s="578"/>
      <c r="L14" s="13"/>
      <c r="M14" s="13"/>
      <c r="N14" s="13"/>
      <c r="O14" s="13"/>
      <c r="P14" s="13"/>
      <c r="Q14" s="13"/>
      <c r="R14" s="13"/>
    </row>
    <row r="15" spans="1:18" ht="53.1" customHeight="1" thickBot="1">
      <c r="A15" s="430"/>
      <c r="B15" s="431"/>
      <c r="C15" s="432"/>
      <c r="D15" s="579" t="s">
        <v>438</v>
      </c>
      <c r="E15" s="580"/>
      <c r="F15" s="580"/>
      <c r="G15" s="580"/>
      <c r="H15" s="580"/>
      <c r="I15" s="580"/>
      <c r="J15" s="580"/>
      <c r="K15" s="581"/>
      <c r="L15" s="13"/>
      <c r="M15" s="13"/>
      <c r="N15" s="13"/>
      <c r="O15" s="13"/>
      <c r="P15" s="13"/>
      <c r="Q15" s="13"/>
      <c r="R15" s="13"/>
    </row>
    <row r="16" spans="1:18" ht="65.45" customHeight="1">
      <c r="A16" s="427" t="s">
        <v>139</v>
      </c>
      <c r="B16" s="428"/>
      <c r="C16" s="429"/>
      <c r="D16" s="594" t="s">
        <v>439</v>
      </c>
      <c r="E16" s="612"/>
      <c r="F16" s="612"/>
      <c r="G16" s="612"/>
      <c r="H16" s="612"/>
      <c r="I16" s="612"/>
      <c r="J16" s="612"/>
      <c r="K16" s="613"/>
      <c r="L16" s="13"/>
      <c r="M16" s="13"/>
      <c r="N16" s="13"/>
      <c r="O16" s="13"/>
      <c r="P16" s="13"/>
      <c r="Q16" s="13"/>
      <c r="R16" s="13"/>
    </row>
    <row r="17" spans="1:18" ht="37.5" customHeight="1" thickBot="1">
      <c r="A17" s="430"/>
      <c r="B17" s="431"/>
      <c r="C17" s="432"/>
      <c r="D17" s="527" t="s">
        <v>440</v>
      </c>
      <c r="E17" s="597"/>
      <c r="F17" s="597"/>
      <c r="G17" s="597"/>
      <c r="H17" s="597"/>
      <c r="I17" s="597"/>
      <c r="J17" s="597"/>
      <c r="K17" s="598"/>
      <c r="L17" s="13"/>
      <c r="M17" s="13"/>
      <c r="N17" s="13"/>
      <c r="O17" s="13"/>
      <c r="P17" s="13"/>
      <c r="Q17" s="13"/>
      <c r="R17" s="13"/>
    </row>
    <row r="18" spans="1:18" ht="65.099999999999994" customHeight="1" thickBot="1">
      <c r="A18" s="339" t="s">
        <v>137</v>
      </c>
      <c r="B18" s="340"/>
      <c r="C18" s="341"/>
      <c r="D18" s="468" t="s">
        <v>441</v>
      </c>
      <c r="E18" s="413"/>
      <c r="F18" s="413"/>
      <c r="G18" s="413"/>
      <c r="H18" s="413"/>
      <c r="I18" s="413"/>
      <c r="J18" s="413"/>
      <c r="K18" s="414"/>
      <c r="L18" s="602" t="s">
        <v>136</v>
      </c>
      <c r="M18" s="603"/>
      <c r="N18" s="603"/>
      <c r="O18" s="603"/>
      <c r="P18" s="603"/>
      <c r="Q18" s="603"/>
      <c r="R18" s="603"/>
    </row>
    <row r="19" spans="1:18" ht="19.5" customHeight="1" thickBot="1">
      <c r="A19" s="7" t="s">
        <v>135</v>
      </c>
      <c r="B19" s="6"/>
      <c r="C19" s="6"/>
      <c r="D19" s="417" t="s">
        <v>230</v>
      </c>
      <c r="E19" s="418"/>
      <c r="F19" s="418"/>
      <c r="G19" s="418"/>
      <c r="H19" s="418"/>
      <c r="I19" s="418"/>
      <c r="J19" s="418"/>
      <c r="K19" s="419"/>
      <c r="L19" s="610" t="s">
        <v>134</v>
      </c>
      <c r="M19" s="611"/>
      <c r="N19" s="611"/>
      <c r="O19" s="611"/>
      <c r="P19" s="611"/>
      <c r="Q19" s="611"/>
      <c r="R19" s="611"/>
    </row>
    <row r="20" spans="1:18" ht="50.45" customHeight="1" thickBot="1">
      <c r="A20" s="422" t="s">
        <v>133</v>
      </c>
      <c r="B20" s="423"/>
      <c r="C20" s="423"/>
      <c r="D20" s="423"/>
      <c r="E20" s="423"/>
      <c r="F20" s="424" t="s">
        <v>132</v>
      </c>
      <c r="G20" s="424"/>
      <c r="H20" s="424" t="s">
        <v>131</v>
      </c>
      <c r="I20" s="424"/>
      <c r="J20" s="424" t="s">
        <v>130</v>
      </c>
      <c r="K20" s="425"/>
      <c r="L20" s="614" t="s">
        <v>129</v>
      </c>
      <c r="M20" s="603"/>
      <c r="N20" s="603"/>
      <c r="O20" s="603"/>
      <c r="P20" s="603"/>
      <c r="Q20" s="603"/>
      <c r="R20" s="603"/>
    </row>
    <row r="21" spans="1:18" ht="51.95" customHeight="1">
      <c r="A21" s="604" t="s">
        <v>429</v>
      </c>
      <c r="B21" s="605"/>
      <c r="C21" s="605"/>
      <c r="D21" s="605"/>
      <c r="E21" s="605"/>
      <c r="F21" s="606" t="s">
        <v>247</v>
      </c>
      <c r="G21" s="606"/>
      <c r="H21" s="607" t="s">
        <v>428</v>
      </c>
      <c r="I21" s="607"/>
      <c r="J21" s="608" t="s">
        <v>411</v>
      </c>
      <c r="K21" s="609"/>
      <c r="L21" s="13"/>
      <c r="M21" s="13"/>
      <c r="N21" s="13"/>
      <c r="O21" s="13"/>
      <c r="P21" s="13"/>
      <c r="Q21" s="13"/>
      <c r="R21" s="13"/>
    </row>
    <row r="22" spans="1:18" ht="48.75" customHeight="1">
      <c r="A22" s="541" t="s">
        <v>427</v>
      </c>
      <c r="B22" s="542"/>
      <c r="C22" s="542"/>
      <c r="D22" s="542"/>
      <c r="E22" s="543"/>
      <c r="F22" s="525" t="s">
        <v>247</v>
      </c>
      <c r="G22" s="525"/>
      <c r="H22" s="527" t="s">
        <v>212</v>
      </c>
      <c r="I22" s="536"/>
      <c r="J22" s="527" t="s">
        <v>216</v>
      </c>
      <c r="K22" s="598"/>
      <c r="L22" s="13"/>
      <c r="M22" s="13"/>
      <c r="N22" s="13"/>
      <c r="O22" s="13"/>
      <c r="P22" s="13"/>
      <c r="Q22" s="13"/>
      <c r="R22" s="13"/>
    </row>
    <row r="23" spans="1:18" ht="36.6" customHeight="1">
      <c r="A23" s="541" t="s">
        <v>426</v>
      </c>
      <c r="B23" s="542"/>
      <c r="C23" s="542"/>
      <c r="D23" s="542"/>
      <c r="E23" s="543"/>
      <c r="F23" s="525" t="s">
        <v>247</v>
      </c>
      <c r="G23" s="525"/>
      <c r="H23" s="527" t="s">
        <v>442</v>
      </c>
      <c r="I23" s="536"/>
      <c r="J23" s="527" t="s">
        <v>424</v>
      </c>
      <c r="K23" s="598"/>
      <c r="L23" s="13"/>
      <c r="M23" s="13"/>
      <c r="N23" s="13"/>
      <c r="O23" s="13"/>
      <c r="P23" s="13"/>
      <c r="Q23" s="13"/>
      <c r="R23" s="13"/>
    </row>
    <row r="24" spans="1:18" ht="38.25" customHeight="1">
      <c r="A24" s="541" t="s">
        <v>425</v>
      </c>
      <c r="B24" s="542"/>
      <c r="C24" s="542"/>
      <c r="D24" s="542"/>
      <c r="E24" s="543"/>
      <c r="F24" s="525" t="s">
        <v>247</v>
      </c>
      <c r="G24" s="525"/>
      <c r="H24" s="527" t="s">
        <v>442</v>
      </c>
      <c r="I24" s="536"/>
      <c r="J24" s="527" t="s">
        <v>424</v>
      </c>
      <c r="K24" s="598"/>
      <c r="L24" s="13"/>
      <c r="M24" s="13"/>
      <c r="N24" s="13"/>
      <c r="O24" s="13"/>
      <c r="P24" s="13"/>
      <c r="Q24" s="13"/>
      <c r="R24" s="13"/>
    </row>
    <row r="25" spans="1:18" ht="47.25" customHeight="1">
      <c r="A25" s="541" t="s">
        <v>423</v>
      </c>
      <c r="B25" s="542"/>
      <c r="C25" s="542"/>
      <c r="D25" s="542"/>
      <c r="E25" s="543"/>
      <c r="F25" s="525" t="s">
        <v>247</v>
      </c>
      <c r="G25" s="525"/>
      <c r="H25" s="527" t="s">
        <v>443</v>
      </c>
      <c r="I25" s="536"/>
      <c r="J25" s="527" t="s">
        <v>411</v>
      </c>
      <c r="K25" s="598"/>
      <c r="L25" s="13"/>
      <c r="M25" s="13"/>
      <c r="N25" s="13"/>
      <c r="O25" s="13"/>
      <c r="P25" s="13"/>
      <c r="Q25" s="13"/>
      <c r="R25" s="13"/>
    </row>
    <row r="26" spans="1:18" ht="39.6" customHeight="1">
      <c r="A26" s="541" t="s">
        <v>422</v>
      </c>
      <c r="B26" s="542"/>
      <c r="C26" s="542"/>
      <c r="D26" s="542"/>
      <c r="E26" s="543"/>
      <c r="F26" s="525" t="s">
        <v>247</v>
      </c>
      <c r="G26" s="525"/>
      <c r="H26" s="527" t="s">
        <v>442</v>
      </c>
      <c r="I26" s="536"/>
      <c r="J26" s="527" t="s">
        <v>424</v>
      </c>
      <c r="K26" s="598"/>
      <c r="L26" s="13"/>
      <c r="M26" s="13"/>
      <c r="N26" s="13"/>
      <c r="O26" s="13"/>
      <c r="P26" s="13"/>
      <c r="Q26" s="13"/>
      <c r="R26" s="13"/>
    </row>
    <row r="27" spans="1:18" ht="51.75" customHeight="1">
      <c r="A27" s="541" t="s">
        <v>421</v>
      </c>
      <c r="B27" s="542"/>
      <c r="C27" s="542"/>
      <c r="D27" s="542"/>
      <c r="E27" s="543"/>
      <c r="F27" s="525" t="s">
        <v>247</v>
      </c>
      <c r="G27" s="525"/>
      <c r="H27" s="527" t="s">
        <v>444</v>
      </c>
      <c r="I27" s="536"/>
      <c r="J27" s="527" t="s">
        <v>411</v>
      </c>
      <c r="K27" s="598"/>
      <c r="L27" s="13"/>
      <c r="M27" s="13"/>
      <c r="N27" s="13"/>
      <c r="O27" s="13"/>
      <c r="P27" s="13"/>
      <c r="Q27" s="13"/>
      <c r="R27" s="13"/>
    </row>
    <row r="28" spans="1:18" ht="49.9" customHeight="1">
      <c r="A28" s="541" t="s">
        <v>420</v>
      </c>
      <c r="B28" s="542"/>
      <c r="C28" s="542"/>
      <c r="D28" s="542"/>
      <c r="E28" s="543"/>
      <c r="F28" s="525" t="s">
        <v>247</v>
      </c>
      <c r="G28" s="525"/>
      <c r="H28" s="527" t="s">
        <v>444</v>
      </c>
      <c r="I28" s="536"/>
      <c r="J28" s="527" t="s">
        <v>411</v>
      </c>
      <c r="K28" s="598"/>
      <c r="L28" s="13"/>
      <c r="M28" s="13"/>
      <c r="N28" s="13"/>
      <c r="O28" s="13"/>
      <c r="P28" s="13"/>
      <c r="Q28" s="13"/>
      <c r="R28" s="13"/>
    </row>
    <row r="29" spans="1:18" ht="49.9" customHeight="1">
      <c r="A29" s="541" t="s">
        <v>419</v>
      </c>
      <c r="B29" s="542"/>
      <c r="C29" s="542"/>
      <c r="D29" s="542"/>
      <c r="E29" s="543"/>
      <c r="F29" s="525" t="s">
        <v>247</v>
      </c>
      <c r="G29" s="525"/>
      <c r="H29" s="527" t="s">
        <v>444</v>
      </c>
      <c r="I29" s="536"/>
      <c r="J29" s="527" t="s">
        <v>411</v>
      </c>
      <c r="K29" s="598"/>
      <c r="L29" s="13"/>
      <c r="M29" s="13"/>
      <c r="N29" s="13"/>
      <c r="O29" s="13"/>
      <c r="P29" s="13"/>
      <c r="Q29" s="13"/>
      <c r="R29" s="13"/>
    </row>
    <row r="30" spans="1:18" ht="49.9" customHeight="1">
      <c r="A30" s="541" t="s">
        <v>418</v>
      </c>
      <c r="B30" s="542"/>
      <c r="C30" s="542"/>
      <c r="D30" s="542"/>
      <c r="E30" s="543"/>
      <c r="F30" s="525" t="s">
        <v>247</v>
      </c>
      <c r="G30" s="525"/>
      <c r="H30" s="527" t="s">
        <v>444</v>
      </c>
      <c r="I30" s="536"/>
      <c r="J30" s="527" t="s">
        <v>411</v>
      </c>
      <c r="K30" s="598"/>
      <c r="L30" s="13"/>
      <c r="M30" s="13"/>
      <c r="N30" s="13"/>
      <c r="O30" s="13"/>
      <c r="P30" s="13"/>
      <c r="Q30" s="13"/>
      <c r="R30" s="13"/>
    </row>
    <row r="31" spans="1:18" ht="49.9" customHeight="1">
      <c r="A31" s="541" t="s">
        <v>417</v>
      </c>
      <c r="B31" s="542"/>
      <c r="C31" s="542"/>
      <c r="D31" s="542"/>
      <c r="E31" s="543"/>
      <c r="F31" s="525" t="s">
        <v>247</v>
      </c>
      <c r="G31" s="525"/>
      <c r="H31" s="527" t="s">
        <v>444</v>
      </c>
      <c r="I31" s="536"/>
      <c r="J31" s="527" t="s">
        <v>411</v>
      </c>
      <c r="K31" s="598"/>
      <c r="L31" s="13"/>
      <c r="M31" s="13"/>
      <c r="N31" s="13"/>
      <c r="O31" s="13"/>
      <c r="P31" s="13"/>
      <c r="Q31" s="13"/>
      <c r="R31" s="13"/>
    </row>
    <row r="32" spans="1:18" ht="49.9" customHeight="1">
      <c r="A32" s="541" t="s">
        <v>416</v>
      </c>
      <c r="B32" s="542"/>
      <c r="C32" s="542"/>
      <c r="D32" s="542"/>
      <c r="E32" s="543"/>
      <c r="F32" s="525" t="s">
        <v>247</v>
      </c>
      <c r="G32" s="525"/>
      <c r="H32" s="527" t="s">
        <v>444</v>
      </c>
      <c r="I32" s="536"/>
      <c r="J32" s="527" t="s">
        <v>411</v>
      </c>
      <c r="K32" s="598"/>
      <c r="L32" s="13"/>
      <c r="M32" s="13"/>
      <c r="N32" s="13"/>
      <c r="O32" s="13"/>
      <c r="P32" s="13"/>
      <c r="Q32" s="13"/>
      <c r="R32" s="13"/>
    </row>
    <row r="33" spans="1:18" ht="49.9" customHeight="1">
      <c r="A33" s="541" t="s">
        <v>415</v>
      </c>
      <c r="B33" s="542"/>
      <c r="C33" s="542"/>
      <c r="D33" s="542"/>
      <c r="E33" s="543"/>
      <c r="F33" s="525" t="s">
        <v>247</v>
      </c>
      <c r="G33" s="525"/>
      <c r="H33" s="527" t="s">
        <v>444</v>
      </c>
      <c r="I33" s="536"/>
      <c r="J33" s="527" t="s">
        <v>411</v>
      </c>
      <c r="K33" s="598"/>
      <c r="L33" s="13"/>
      <c r="M33" s="13"/>
      <c r="N33" s="13"/>
      <c r="O33" s="13"/>
      <c r="P33" s="13"/>
      <c r="Q33" s="13"/>
      <c r="R33" s="13"/>
    </row>
    <row r="34" spans="1:18" ht="49.9" customHeight="1">
      <c r="A34" s="541" t="s">
        <v>414</v>
      </c>
      <c r="B34" s="542"/>
      <c r="C34" s="542"/>
      <c r="D34" s="542"/>
      <c r="E34" s="543"/>
      <c r="F34" s="525" t="s">
        <v>247</v>
      </c>
      <c r="G34" s="525"/>
      <c r="H34" s="527" t="s">
        <v>444</v>
      </c>
      <c r="I34" s="536"/>
      <c r="J34" s="527" t="s">
        <v>411</v>
      </c>
      <c r="K34" s="598"/>
      <c r="L34" s="13"/>
      <c r="M34" s="13"/>
      <c r="N34" s="13"/>
      <c r="O34" s="13"/>
      <c r="P34" s="13"/>
      <c r="Q34" s="13"/>
      <c r="R34" s="13"/>
    </row>
    <row r="35" spans="1:18" ht="57.6" customHeight="1">
      <c r="A35" s="541" t="s">
        <v>413</v>
      </c>
      <c r="B35" s="542"/>
      <c r="C35" s="542"/>
      <c r="D35" s="542"/>
      <c r="E35" s="543"/>
      <c r="F35" s="525" t="s">
        <v>247</v>
      </c>
      <c r="G35" s="525"/>
      <c r="H35" s="527" t="s">
        <v>444</v>
      </c>
      <c r="I35" s="536"/>
      <c r="J35" s="527" t="s">
        <v>411</v>
      </c>
      <c r="K35" s="598"/>
      <c r="L35" s="13"/>
      <c r="M35" s="13"/>
      <c r="N35" s="13"/>
      <c r="O35" s="13"/>
      <c r="P35" s="13"/>
      <c r="Q35" s="13"/>
      <c r="R35" s="13"/>
    </row>
    <row r="36" spans="1:18" ht="66.599999999999994" customHeight="1">
      <c r="A36" s="375" t="s">
        <v>412</v>
      </c>
      <c r="B36" s="376"/>
      <c r="C36" s="376"/>
      <c r="D36" s="376"/>
      <c r="E36" s="377"/>
      <c r="F36" s="619" t="s">
        <v>184</v>
      </c>
      <c r="G36" s="619"/>
      <c r="H36" s="527" t="s">
        <v>445</v>
      </c>
      <c r="I36" s="536"/>
      <c r="J36" s="527" t="s">
        <v>411</v>
      </c>
      <c r="K36" s="598"/>
      <c r="L36" s="13"/>
      <c r="M36" s="13"/>
      <c r="N36" s="13"/>
      <c r="O36" s="13"/>
      <c r="P36" s="13"/>
      <c r="Q36" s="13"/>
      <c r="R36" s="13"/>
    </row>
    <row r="37" spans="1:18" ht="51.95" customHeight="1">
      <c r="A37" s="391" t="s">
        <v>410</v>
      </c>
      <c r="B37" s="392"/>
      <c r="C37" s="392"/>
      <c r="D37" s="392"/>
      <c r="E37" s="392"/>
      <c r="F37" s="619" t="s">
        <v>184</v>
      </c>
      <c r="G37" s="619"/>
      <c r="H37" s="527" t="s">
        <v>446</v>
      </c>
      <c r="I37" s="536"/>
      <c r="J37" s="527" t="s">
        <v>447</v>
      </c>
      <c r="K37" s="598"/>
      <c r="L37" s="13"/>
      <c r="M37" s="13"/>
      <c r="N37" s="13"/>
      <c r="O37" s="13"/>
      <c r="P37" s="13"/>
      <c r="Q37" s="13"/>
      <c r="R37" s="13"/>
    </row>
    <row r="38" spans="1:18" ht="59.45" customHeight="1">
      <c r="A38" s="389" t="s">
        <v>409</v>
      </c>
      <c r="B38" s="390"/>
      <c r="C38" s="390"/>
      <c r="D38" s="390"/>
      <c r="E38" s="390"/>
      <c r="F38" s="619" t="s">
        <v>184</v>
      </c>
      <c r="G38" s="619"/>
      <c r="H38" s="390" t="s">
        <v>448</v>
      </c>
      <c r="I38" s="390"/>
      <c r="J38" s="527" t="s">
        <v>408</v>
      </c>
      <c r="K38" s="598"/>
      <c r="L38" s="13"/>
      <c r="M38" s="13"/>
      <c r="N38" s="13"/>
      <c r="O38" s="13"/>
      <c r="P38" s="13"/>
      <c r="Q38" s="13"/>
      <c r="R38" s="13"/>
    </row>
    <row r="39" spans="1:18" ht="57" customHeight="1">
      <c r="A39" s="389" t="s">
        <v>407</v>
      </c>
      <c r="B39" s="390"/>
      <c r="C39" s="390"/>
      <c r="D39" s="390"/>
      <c r="E39" s="390"/>
      <c r="F39" s="619" t="s">
        <v>184</v>
      </c>
      <c r="G39" s="619"/>
      <c r="H39" s="390" t="s">
        <v>449</v>
      </c>
      <c r="I39" s="390"/>
      <c r="J39" s="527" t="s">
        <v>406</v>
      </c>
      <c r="K39" s="598"/>
      <c r="L39" s="13"/>
      <c r="M39" s="13"/>
      <c r="N39" s="13"/>
      <c r="O39" s="13"/>
      <c r="P39" s="13"/>
      <c r="Q39" s="13"/>
      <c r="R39" s="13"/>
    </row>
    <row r="40" spans="1:18" ht="66" customHeight="1">
      <c r="A40" s="375" t="s">
        <v>405</v>
      </c>
      <c r="B40" s="376"/>
      <c r="C40" s="376"/>
      <c r="D40" s="376"/>
      <c r="E40" s="377"/>
      <c r="F40" s="619" t="s">
        <v>184</v>
      </c>
      <c r="G40" s="619"/>
      <c r="H40" s="435" t="s">
        <v>450</v>
      </c>
      <c r="I40" s="377"/>
      <c r="J40" s="527" t="s">
        <v>401</v>
      </c>
      <c r="K40" s="598"/>
      <c r="L40" s="13"/>
      <c r="M40" s="13"/>
      <c r="N40" s="13"/>
      <c r="O40" s="13"/>
      <c r="P40" s="13"/>
      <c r="Q40" s="13"/>
      <c r="R40" s="13"/>
    </row>
    <row r="41" spans="1:18" ht="65.45" customHeight="1">
      <c r="A41" s="375" t="s">
        <v>404</v>
      </c>
      <c r="B41" s="376"/>
      <c r="C41" s="376"/>
      <c r="D41" s="376"/>
      <c r="E41" s="377"/>
      <c r="F41" s="619" t="s">
        <v>184</v>
      </c>
      <c r="G41" s="619"/>
      <c r="H41" s="435" t="s">
        <v>451</v>
      </c>
      <c r="I41" s="377"/>
      <c r="J41" s="527" t="s">
        <v>401</v>
      </c>
      <c r="K41" s="598"/>
      <c r="L41" s="13"/>
      <c r="M41" s="13"/>
      <c r="N41" s="13"/>
      <c r="O41" s="13"/>
      <c r="P41" s="13"/>
      <c r="Q41" s="13"/>
      <c r="R41" s="13"/>
    </row>
    <row r="42" spans="1:18" ht="63.95" customHeight="1">
      <c r="A42" s="375" t="s">
        <v>403</v>
      </c>
      <c r="B42" s="376"/>
      <c r="C42" s="376"/>
      <c r="D42" s="376"/>
      <c r="E42" s="377"/>
      <c r="F42" s="619" t="s">
        <v>184</v>
      </c>
      <c r="G42" s="619"/>
      <c r="H42" s="435" t="s">
        <v>451</v>
      </c>
      <c r="I42" s="377"/>
      <c r="J42" s="527" t="s">
        <v>401</v>
      </c>
      <c r="K42" s="598"/>
      <c r="L42" s="13"/>
      <c r="M42" s="13"/>
      <c r="N42" s="13"/>
      <c r="O42" s="13"/>
      <c r="P42" s="13"/>
      <c r="Q42" s="13"/>
      <c r="R42" s="13"/>
    </row>
    <row r="43" spans="1:18" ht="66" customHeight="1">
      <c r="A43" s="375" t="s">
        <v>402</v>
      </c>
      <c r="B43" s="376"/>
      <c r="C43" s="376"/>
      <c r="D43" s="376"/>
      <c r="E43" s="377"/>
      <c r="F43" s="619" t="s">
        <v>184</v>
      </c>
      <c r="G43" s="619"/>
      <c r="H43" s="435" t="s">
        <v>451</v>
      </c>
      <c r="I43" s="377"/>
      <c r="J43" s="527" t="s">
        <v>401</v>
      </c>
      <c r="K43" s="598"/>
      <c r="L43" s="13"/>
      <c r="M43" s="13"/>
      <c r="N43" s="13"/>
      <c r="O43" s="13"/>
      <c r="P43" s="13"/>
      <c r="Q43" s="13"/>
      <c r="R43" s="13"/>
    </row>
    <row r="44" spans="1:18" ht="108" customHeight="1">
      <c r="A44" s="375" t="s">
        <v>400</v>
      </c>
      <c r="B44" s="376"/>
      <c r="C44" s="376"/>
      <c r="D44" s="376"/>
      <c r="E44" s="377"/>
      <c r="F44" s="619" t="s">
        <v>184</v>
      </c>
      <c r="G44" s="619"/>
      <c r="H44" s="435" t="s">
        <v>452</v>
      </c>
      <c r="I44" s="377"/>
      <c r="J44" s="527" t="s">
        <v>397</v>
      </c>
      <c r="K44" s="598"/>
      <c r="L44" s="13"/>
      <c r="M44" s="13"/>
      <c r="N44" s="13"/>
      <c r="O44" s="13"/>
      <c r="P44" s="13"/>
      <c r="Q44" s="13"/>
      <c r="R44" s="13"/>
    </row>
    <row r="45" spans="1:18" ht="108" customHeight="1">
      <c r="A45" s="375" t="s">
        <v>399</v>
      </c>
      <c r="B45" s="376"/>
      <c r="C45" s="376"/>
      <c r="D45" s="376"/>
      <c r="E45" s="377"/>
      <c r="F45" s="620" t="s">
        <v>184</v>
      </c>
      <c r="G45" s="621"/>
      <c r="H45" s="435" t="s">
        <v>452</v>
      </c>
      <c r="I45" s="377"/>
      <c r="J45" s="527" t="s">
        <v>397</v>
      </c>
      <c r="K45" s="598"/>
      <c r="L45" s="13"/>
      <c r="M45" s="13"/>
      <c r="N45" s="13"/>
      <c r="O45" s="13"/>
      <c r="P45" s="13"/>
      <c r="Q45" s="13"/>
      <c r="R45" s="13"/>
    </row>
    <row r="46" spans="1:18" ht="101.45" customHeight="1">
      <c r="A46" s="375" t="s">
        <v>398</v>
      </c>
      <c r="B46" s="376"/>
      <c r="C46" s="376"/>
      <c r="D46" s="376"/>
      <c r="E46" s="377"/>
      <c r="F46" s="620" t="s">
        <v>184</v>
      </c>
      <c r="G46" s="621"/>
      <c r="H46" s="435" t="s">
        <v>452</v>
      </c>
      <c r="I46" s="377"/>
      <c r="J46" s="527" t="s">
        <v>397</v>
      </c>
      <c r="K46" s="598"/>
      <c r="L46" s="13"/>
      <c r="M46" s="13"/>
      <c r="N46" s="13"/>
      <c r="O46" s="13"/>
      <c r="P46" s="13"/>
      <c r="Q46" s="13"/>
      <c r="R46" s="13"/>
    </row>
    <row r="47" spans="1:18" ht="109.5" customHeight="1">
      <c r="A47" s="375" t="s">
        <v>396</v>
      </c>
      <c r="B47" s="376"/>
      <c r="C47" s="376"/>
      <c r="D47" s="376"/>
      <c r="E47" s="377"/>
      <c r="F47" s="620" t="s">
        <v>184</v>
      </c>
      <c r="G47" s="621"/>
      <c r="H47" s="435" t="s">
        <v>453</v>
      </c>
      <c r="I47" s="377"/>
      <c r="J47" s="527" t="s">
        <v>391</v>
      </c>
      <c r="K47" s="598"/>
      <c r="L47" s="13"/>
      <c r="M47" s="13"/>
      <c r="N47" s="13"/>
      <c r="O47" s="13"/>
      <c r="P47" s="13"/>
      <c r="Q47" s="13"/>
      <c r="R47" s="13"/>
    </row>
    <row r="48" spans="1:18" ht="109.5" customHeight="1">
      <c r="A48" s="375" t="s">
        <v>395</v>
      </c>
      <c r="B48" s="376"/>
      <c r="C48" s="376"/>
      <c r="D48" s="376"/>
      <c r="E48" s="377"/>
      <c r="F48" s="620" t="s">
        <v>184</v>
      </c>
      <c r="G48" s="621"/>
      <c r="H48" s="435" t="s">
        <v>454</v>
      </c>
      <c r="I48" s="377"/>
      <c r="J48" s="527" t="s">
        <v>391</v>
      </c>
      <c r="K48" s="598"/>
      <c r="L48" s="13"/>
      <c r="M48" s="13"/>
      <c r="N48" s="13"/>
      <c r="O48" s="13"/>
      <c r="P48" s="13"/>
      <c r="Q48" s="13"/>
      <c r="R48" s="13"/>
    </row>
    <row r="49" spans="1:18" ht="107.45" customHeight="1">
      <c r="A49" s="375" t="s">
        <v>394</v>
      </c>
      <c r="B49" s="376"/>
      <c r="C49" s="376"/>
      <c r="D49" s="376"/>
      <c r="E49" s="377"/>
      <c r="F49" s="620" t="s">
        <v>184</v>
      </c>
      <c r="G49" s="621"/>
      <c r="H49" s="435" t="s">
        <v>455</v>
      </c>
      <c r="I49" s="377"/>
      <c r="J49" s="527" t="s">
        <v>391</v>
      </c>
      <c r="K49" s="598"/>
      <c r="L49" s="13"/>
      <c r="M49" s="13"/>
      <c r="N49" s="13"/>
      <c r="O49" s="13"/>
      <c r="P49" s="13"/>
      <c r="Q49" s="13"/>
      <c r="R49" s="13"/>
    </row>
    <row r="50" spans="1:18" ht="116.1" customHeight="1" thickBot="1">
      <c r="A50" s="383" t="s">
        <v>393</v>
      </c>
      <c r="B50" s="384"/>
      <c r="C50" s="384"/>
      <c r="D50" s="384"/>
      <c r="E50" s="384"/>
      <c r="F50" s="620" t="s">
        <v>184</v>
      </c>
      <c r="G50" s="621"/>
      <c r="H50" s="384" t="s">
        <v>392</v>
      </c>
      <c r="I50" s="384"/>
      <c r="J50" s="527" t="s">
        <v>391</v>
      </c>
      <c r="K50" s="598"/>
      <c r="L50" s="13"/>
      <c r="M50" s="13"/>
      <c r="N50" s="13"/>
      <c r="O50" s="13"/>
      <c r="P50" s="13"/>
      <c r="Q50" s="13"/>
      <c r="R50" s="13"/>
    </row>
    <row r="51" spans="1:18" ht="23.45" customHeight="1">
      <c r="A51" s="363" t="s">
        <v>89</v>
      </c>
      <c r="B51" s="364"/>
      <c r="C51" s="574" t="s">
        <v>458</v>
      </c>
      <c r="D51" s="574"/>
      <c r="E51" s="574"/>
      <c r="F51" s="574"/>
      <c r="G51" s="574"/>
      <c r="H51" s="574"/>
      <c r="I51" s="574"/>
      <c r="J51" s="574"/>
      <c r="K51" s="575"/>
      <c r="L51" s="13"/>
      <c r="M51" s="13"/>
      <c r="N51" s="13"/>
      <c r="O51" s="13"/>
      <c r="P51" s="13"/>
      <c r="Q51" s="13"/>
      <c r="R51" s="13"/>
    </row>
    <row r="52" spans="1:18" ht="23.45" customHeight="1">
      <c r="A52" s="365"/>
      <c r="B52" s="366"/>
      <c r="C52" s="375" t="s">
        <v>459</v>
      </c>
      <c r="D52" s="376"/>
      <c r="E52" s="376"/>
      <c r="F52" s="376"/>
      <c r="G52" s="376"/>
      <c r="H52" s="376"/>
      <c r="I52" s="376"/>
      <c r="J52" s="376"/>
      <c r="K52" s="436"/>
      <c r="L52" s="13"/>
      <c r="M52" s="13"/>
      <c r="N52" s="13"/>
      <c r="O52" s="13"/>
      <c r="P52" s="13"/>
      <c r="Q52" s="13"/>
      <c r="R52" s="13"/>
    </row>
    <row r="53" spans="1:18" ht="23.45" customHeight="1">
      <c r="A53" s="365"/>
      <c r="B53" s="366"/>
      <c r="C53" s="375" t="s">
        <v>457</v>
      </c>
      <c r="D53" s="376"/>
      <c r="E53" s="376"/>
      <c r="F53" s="376"/>
      <c r="G53" s="376"/>
      <c r="H53" s="376"/>
      <c r="I53" s="376"/>
      <c r="J53" s="376"/>
      <c r="K53" s="436"/>
      <c r="L53" s="13"/>
      <c r="M53" s="13"/>
      <c r="N53" s="13"/>
      <c r="O53" s="13"/>
      <c r="P53" s="13"/>
      <c r="Q53" s="13"/>
      <c r="R53" s="13"/>
    </row>
    <row r="54" spans="1:18" ht="23.45" customHeight="1" thickBot="1">
      <c r="A54" s="367"/>
      <c r="B54" s="368"/>
      <c r="C54" s="570" t="s">
        <v>456</v>
      </c>
      <c r="D54" s="571"/>
      <c r="E54" s="571"/>
      <c r="F54" s="571"/>
      <c r="G54" s="571"/>
      <c r="H54" s="571"/>
      <c r="I54" s="571"/>
      <c r="J54" s="571"/>
      <c r="K54" s="572"/>
      <c r="L54" s="13"/>
      <c r="M54" s="13"/>
      <c r="N54" s="13"/>
      <c r="O54" s="13"/>
      <c r="P54" s="13"/>
      <c r="Q54" s="13"/>
      <c r="R54" s="13"/>
    </row>
    <row r="55" spans="1:18" ht="273" customHeight="1" thickBot="1">
      <c r="A55" s="339" t="s">
        <v>87</v>
      </c>
      <c r="B55" s="360"/>
      <c r="C55" s="622" t="s">
        <v>3217</v>
      </c>
      <c r="D55" s="413"/>
      <c r="E55" s="413"/>
      <c r="F55" s="413"/>
      <c r="G55" s="413"/>
      <c r="H55" s="413"/>
      <c r="I55" s="413"/>
      <c r="J55" s="413"/>
      <c r="K55" s="414"/>
      <c r="L55" s="13"/>
      <c r="M55" s="13"/>
      <c r="N55" s="13"/>
      <c r="O55" s="13"/>
      <c r="P55" s="13"/>
      <c r="Q55" s="13"/>
      <c r="R55" s="13"/>
    </row>
    <row r="56" spans="1:18" ht="26.45" customHeight="1">
      <c r="A56" s="363" t="s">
        <v>86</v>
      </c>
      <c r="B56" s="364"/>
      <c r="C56" s="623" t="s">
        <v>390</v>
      </c>
      <c r="D56" s="623"/>
      <c r="E56" s="623"/>
      <c r="F56" s="623"/>
      <c r="G56" s="623"/>
      <c r="H56" s="623"/>
      <c r="I56" s="623"/>
      <c r="J56" s="623"/>
      <c r="K56" s="624"/>
      <c r="L56" s="13"/>
      <c r="M56" s="13"/>
      <c r="N56" s="13"/>
      <c r="O56" s="13"/>
      <c r="P56" s="13"/>
      <c r="Q56" s="13"/>
      <c r="R56" s="13"/>
    </row>
    <row r="57" spans="1:18" ht="26.45" customHeight="1">
      <c r="A57" s="365"/>
      <c r="B57" s="366"/>
      <c r="C57" s="562" t="s">
        <v>389</v>
      </c>
      <c r="D57" s="562"/>
      <c r="E57" s="562"/>
      <c r="F57" s="562"/>
      <c r="G57" s="562"/>
      <c r="H57" s="562"/>
      <c r="I57" s="562"/>
      <c r="J57" s="562"/>
      <c r="K57" s="569"/>
      <c r="L57" s="13"/>
      <c r="M57" s="13"/>
      <c r="N57" s="13"/>
      <c r="O57" s="13"/>
      <c r="P57" s="13"/>
      <c r="Q57" s="13"/>
      <c r="R57" s="13"/>
    </row>
    <row r="58" spans="1:18" ht="26.45" customHeight="1">
      <c r="A58" s="365"/>
      <c r="B58" s="366"/>
      <c r="C58" s="562" t="s">
        <v>388</v>
      </c>
      <c r="D58" s="562"/>
      <c r="E58" s="562"/>
      <c r="F58" s="562"/>
      <c r="G58" s="562"/>
      <c r="H58" s="562"/>
      <c r="I58" s="562"/>
      <c r="J58" s="562"/>
      <c r="K58" s="569"/>
      <c r="L58" s="13"/>
      <c r="M58" s="13"/>
      <c r="N58" s="13"/>
      <c r="O58" s="13"/>
      <c r="P58" s="13"/>
      <c r="Q58" s="13"/>
      <c r="R58" s="13"/>
    </row>
    <row r="59" spans="1:18" ht="26.45" customHeight="1">
      <c r="A59" s="365"/>
      <c r="B59" s="366"/>
      <c r="C59" s="562" t="s">
        <v>387</v>
      </c>
      <c r="D59" s="562"/>
      <c r="E59" s="562"/>
      <c r="F59" s="562"/>
      <c r="G59" s="562"/>
      <c r="H59" s="562"/>
      <c r="I59" s="562"/>
      <c r="J59" s="562"/>
      <c r="K59" s="569"/>
      <c r="L59" s="13"/>
      <c r="M59" s="13"/>
      <c r="N59" s="13"/>
      <c r="O59" s="13"/>
      <c r="P59" s="13"/>
      <c r="Q59" s="13"/>
      <c r="R59" s="13"/>
    </row>
    <row r="60" spans="1:18" ht="26.45" customHeight="1" thickBot="1">
      <c r="A60" s="367"/>
      <c r="B60" s="368"/>
      <c r="C60" s="565" t="s">
        <v>386</v>
      </c>
      <c r="D60" s="565"/>
      <c r="E60" s="565"/>
      <c r="F60" s="565"/>
      <c r="G60" s="565"/>
      <c r="H60" s="565"/>
      <c r="I60" s="565"/>
      <c r="J60" s="565"/>
      <c r="K60" s="625"/>
      <c r="L60" s="13"/>
      <c r="M60" s="13"/>
      <c r="N60" s="13"/>
      <c r="O60" s="13"/>
      <c r="P60" s="13"/>
      <c r="Q60" s="13"/>
      <c r="R60" s="13"/>
    </row>
    <row r="61" spans="1:18" ht="21.95" customHeight="1">
      <c r="A61" s="345" t="s">
        <v>80</v>
      </c>
      <c r="B61" s="346"/>
      <c r="C61" s="641" t="s">
        <v>2904</v>
      </c>
      <c r="D61" s="642"/>
      <c r="E61" s="642"/>
      <c r="F61" s="642"/>
      <c r="G61" s="642"/>
      <c r="H61" s="642"/>
      <c r="I61" s="642"/>
      <c r="J61" s="642"/>
      <c r="K61" s="643"/>
      <c r="L61" s="13"/>
      <c r="M61" s="13"/>
      <c r="N61" s="131"/>
      <c r="O61" s="13"/>
      <c r="P61" s="13"/>
      <c r="Q61" s="13"/>
      <c r="R61" s="13"/>
    </row>
    <row r="62" spans="1:18" ht="23.1" customHeight="1">
      <c r="A62" s="347"/>
      <c r="B62" s="348"/>
      <c r="C62" s="536" t="s">
        <v>2906</v>
      </c>
      <c r="D62" s="644"/>
      <c r="E62" s="644"/>
      <c r="F62" s="644"/>
      <c r="G62" s="644"/>
      <c r="H62" s="644"/>
      <c r="I62" s="644"/>
      <c r="J62" s="644"/>
      <c r="K62" s="645"/>
      <c r="L62" s="13"/>
      <c r="M62" s="13"/>
      <c r="N62" s="13"/>
      <c r="O62" s="13"/>
      <c r="P62" s="13"/>
      <c r="Q62" s="13"/>
      <c r="R62" s="13"/>
    </row>
    <row r="63" spans="1:18" ht="36.75" customHeight="1">
      <c r="A63" s="347"/>
      <c r="B63" s="348"/>
      <c r="C63" s="536" t="s">
        <v>2905</v>
      </c>
      <c r="D63" s="644"/>
      <c r="E63" s="644"/>
      <c r="F63" s="644"/>
      <c r="G63" s="644"/>
      <c r="H63" s="644"/>
      <c r="I63" s="644"/>
      <c r="J63" s="644"/>
      <c r="K63" s="645"/>
      <c r="L63" s="13"/>
      <c r="M63" s="13"/>
      <c r="N63" s="13"/>
      <c r="O63" s="13"/>
      <c r="P63" s="13"/>
      <c r="Q63" s="13"/>
      <c r="R63" s="13"/>
    </row>
    <row r="64" spans="1:18" ht="23.25" customHeight="1">
      <c r="A64" s="349"/>
      <c r="B64" s="350"/>
      <c r="C64" s="377" t="s">
        <v>385</v>
      </c>
      <c r="D64" s="390"/>
      <c r="E64" s="390"/>
      <c r="F64" s="390"/>
      <c r="G64" s="390"/>
      <c r="H64" s="390"/>
      <c r="I64" s="390"/>
      <c r="J64" s="390"/>
      <c r="K64" s="626"/>
      <c r="L64" s="13"/>
      <c r="M64" s="13"/>
      <c r="N64" s="13"/>
      <c r="O64" s="13"/>
      <c r="P64" s="13"/>
      <c r="Q64" s="13"/>
      <c r="R64" s="13"/>
    </row>
    <row r="65" spans="1:18" ht="21.75" customHeight="1">
      <c r="A65" s="349"/>
      <c r="B65" s="350"/>
      <c r="C65" s="627" t="s">
        <v>2907</v>
      </c>
      <c r="D65" s="390"/>
      <c r="E65" s="390"/>
      <c r="F65" s="390"/>
      <c r="G65" s="390"/>
      <c r="H65" s="390"/>
      <c r="I65" s="390"/>
      <c r="J65" s="390"/>
      <c r="K65" s="626"/>
      <c r="L65" s="13"/>
      <c r="M65" s="13"/>
      <c r="N65" s="13"/>
      <c r="O65" s="13"/>
      <c r="P65" s="13"/>
      <c r="Q65" s="13"/>
      <c r="R65" s="13"/>
    </row>
    <row r="66" spans="1:18" ht="35.25" customHeight="1" thickBot="1">
      <c r="A66" s="349"/>
      <c r="B66" s="350"/>
      <c r="C66" s="627" t="s">
        <v>2908</v>
      </c>
      <c r="D66" s="390"/>
      <c r="E66" s="390"/>
      <c r="F66" s="390"/>
      <c r="G66" s="390"/>
      <c r="H66" s="390"/>
      <c r="I66" s="390"/>
      <c r="J66" s="390"/>
      <c r="K66" s="626"/>
      <c r="L66" s="13"/>
      <c r="M66" s="13"/>
      <c r="N66" s="13"/>
      <c r="O66" s="13"/>
      <c r="P66" s="13"/>
      <c r="Q66" s="13"/>
      <c r="R66" s="13"/>
    </row>
    <row r="67" spans="1:18" ht="15.75" thickBot="1">
      <c r="A67" s="324" t="s">
        <v>71</v>
      </c>
      <c r="B67" s="325"/>
      <c r="C67" s="325"/>
      <c r="D67" s="325"/>
      <c r="E67" s="325"/>
      <c r="F67" s="325"/>
      <c r="G67" s="325"/>
      <c r="H67" s="325"/>
      <c r="I67" s="325"/>
      <c r="J67" s="325"/>
      <c r="K67" s="326"/>
      <c r="L67" s="13"/>
      <c r="M67" s="13"/>
      <c r="N67" s="13"/>
      <c r="O67" s="13"/>
      <c r="P67" s="13"/>
      <c r="Q67" s="13"/>
      <c r="R67" s="13"/>
    </row>
    <row r="68" spans="1:18">
      <c r="A68" s="5" t="s">
        <v>70</v>
      </c>
      <c r="B68" s="15"/>
      <c r="C68" s="15"/>
      <c r="D68" s="15"/>
      <c r="E68" s="15"/>
      <c r="F68" s="628">
        <v>60</v>
      </c>
      <c r="G68" s="629"/>
      <c r="H68" s="629"/>
      <c r="I68" s="629"/>
      <c r="J68" s="629"/>
      <c r="K68" s="630"/>
      <c r="L68" s="13" t="s">
        <v>69</v>
      </c>
      <c r="M68" s="13"/>
      <c r="N68" s="13"/>
      <c r="O68" s="13"/>
      <c r="P68" s="13"/>
      <c r="Q68" s="13"/>
      <c r="R68" s="13"/>
    </row>
    <row r="69" spans="1:18">
      <c r="A69" s="3" t="s">
        <v>68</v>
      </c>
      <c r="B69" s="14"/>
      <c r="C69" s="14"/>
      <c r="D69" s="14"/>
      <c r="E69" s="14"/>
      <c r="F69" s="631">
        <v>15</v>
      </c>
      <c r="G69" s="632"/>
      <c r="H69" s="632"/>
      <c r="I69" s="632"/>
      <c r="J69" s="632"/>
      <c r="K69" s="633"/>
      <c r="L69" s="13" t="s">
        <v>67</v>
      </c>
      <c r="M69" s="13"/>
      <c r="N69" s="13"/>
      <c r="O69" s="13"/>
      <c r="P69" s="13"/>
      <c r="Q69" s="13"/>
      <c r="R69" s="13"/>
    </row>
    <row r="70" spans="1:18" ht="15.75" thickBot="1">
      <c r="A70" s="634" t="s">
        <v>66</v>
      </c>
      <c r="B70" s="635"/>
      <c r="C70" s="635"/>
      <c r="D70" s="635"/>
      <c r="E70" s="636"/>
      <c r="F70" s="637" t="s">
        <v>384</v>
      </c>
      <c r="G70" s="638"/>
      <c r="H70" s="638"/>
      <c r="I70" s="638"/>
      <c r="J70" s="638"/>
      <c r="K70" s="639"/>
      <c r="L70" s="13"/>
      <c r="M70" s="13"/>
      <c r="N70" s="13"/>
      <c r="O70" s="13"/>
      <c r="P70" s="13"/>
      <c r="Q70" s="13"/>
      <c r="R70" s="13"/>
    </row>
    <row r="71" spans="1:18" ht="32.450000000000003" customHeight="1" thickBot="1">
      <c r="A71" s="339" t="s">
        <v>65</v>
      </c>
      <c r="B71" s="340"/>
      <c r="C71" s="340"/>
      <c r="D71" s="340"/>
      <c r="E71" s="341"/>
      <c r="F71" s="640" t="s">
        <v>3162</v>
      </c>
      <c r="G71" s="413"/>
      <c r="H71" s="413"/>
      <c r="I71" s="413"/>
      <c r="J71" s="413"/>
      <c r="K71" s="414"/>
      <c r="L71" s="13"/>
      <c r="M71" s="13"/>
      <c r="N71" s="13"/>
      <c r="O71" s="13"/>
      <c r="P71" s="13"/>
      <c r="Q71" s="13"/>
      <c r="R71" s="13"/>
    </row>
  </sheetData>
  <mergeCells count="195">
    <mergeCell ref="C64:K64"/>
    <mergeCell ref="C65:K65"/>
    <mergeCell ref="C66:K66"/>
    <mergeCell ref="A67:K67"/>
    <mergeCell ref="F68:K68"/>
    <mergeCell ref="F69:K69"/>
    <mergeCell ref="A70:E70"/>
    <mergeCell ref="F70:K70"/>
    <mergeCell ref="A71:E71"/>
    <mergeCell ref="F71:K71"/>
    <mergeCell ref="A61:B66"/>
    <mergeCell ref="C61:K61"/>
    <mergeCell ref="C62:K62"/>
    <mergeCell ref="C63:K63"/>
    <mergeCell ref="C51:K51"/>
    <mergeCell ref="A55:B55"/>
    <mergeCell ref="C55:K55"/>
    <mergeCell ref="A56:B60"/>
    <mergeCell ref="C56:K56"/>
    <mergeCell ref="C57:K57"/>
    <mergeCell ref="C58:K58"/>
    <mergeCell ref="C59:K59"/>
    <mergeCell ref="C60:K60"/>
    <mergeCell ref="A51:B54"/>
    <mergeCell ref="C52:K52"/>
    <mergeCell ref="C53:K53"/>
    <mergeCell ref="C54:K54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41:E41"/>
    <mergeCell ref="F41:G41"/>
    <mergeCell ref="H41:I41"/>
    <mergeCell ref="J41:K41"/>
    <mergeCell ref="A50:E50"/>
    <mergeCell ref="F50:G50"/>
    <mergeCell ref="H50:I50"/>
    <mergeCell ref="J50:K50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2:E32"/>
    <mergeCell ref="F32:G32"/>
    <mergeCell ref="H32:I32"/>
    <mergeCell ref="J32:K32"/>
    <mergeCell ref="A33:E33"/>
    <mergeCell ref="F33:G33"/>
    <mergeCell ref="H33:I33"/>
    <mergeCell ref="J33:K33"/>
    <mergeCell ref="A42:E42"/>
    <mergeCell ref="F42:G42"/>
    <mergeCell ref="H42:I42"/>
    <mergeCell ref="J42:K42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4:E34"/>
    <mergeCell ref="F34:G34"/>
    <mergeCell ref="H34:I34"/>
    <mergeCell ref="J34:K34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D7:K7"/>
    <mergeCell ref="A13:C15"/>
    <mergeCell ref="D13:K13"/>
    <mergeCell ref="A22:E22"/>
    <mergeCell ref="F22:G22"/>
    <mergeCell ref="H22:I22"/>
    <mergeCell ref="J22:K22"/>
    <mergeCell ref="L20:R20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A25:E25"/>
    <mergeCell ref="F25:G25"/>
    <mergeCell ref="H25:I25"/>
    <mergeCell ref="J25:K25"/>
    <mergeCell ref="H24:I24"/>
    <mergeCell ref="J24:K24"/>
    <mergeCell ref="A5:C5"/>
    <mergeCell ref="A6:C6"/>
    <mergeCell ref="D6:K6"/>
    <mergeCell ref="A16:C17"/>
    <mergeCell ref="D5:E5"/>
    <mergeCell ref="F5:H5"/>
    <mergeCell ref="I5:K5"/>
    <mergeCell ref="L18:R18"/>
    <mergeCell ref="A21:E21"/>
    <mergeCell ref="F21:G21"/>
    <mergeCell ref="H21:I21"/>
    <mergeCell ref="J21:K21"/>
    <mergeCell ref="D19:K19"/>
    <mergeCell ref="L19:R19"/>
    <mergeCell ref="D16:K16"/>
    <mergeCell ref="D17:K17"/>
    <mergeCell ref="L5:Q6"/>
    <mergeCell ref="A18:C18"/>
    <mergeCell ref="D18:K18"/>
    <mergeCell ref="A20:E20"/>
    <mergeCell ref="F20:G20"/>
    <mergeCell ref="H20:I20"/>
    <mergeCell ref="J20:K20"/>
    <mergeCell ref="A7:C7"/>
    <mergeCell ref="D14:K14"/>
    <mergeCell ref="D15:K15"/>
    <mergeCell ref="A1:C1"/>
    <mergeCell ref="D1:E1"/>
    <mergeCell ref="F1:H1"/>
    <mergeCell ref="I1:K1"/>
    <mergeCell ref="A2:C2"/>
    <mergeCell ref="D2:E2"/>
    <mergeCell ref="F2:H2"/>
    <mergeCell ref="I2:K2"/>
    <mergeCell ref="I4:K4"/>
    <mergeCell ref="A3:C3"/>
    <mergeCell ref="D3:E3"/>
    <mergeCell ref="F3:H3"/>
    <mergeCell ref="I3:K3"/>
    <mergeCell ref="A4:C4"/>
    <mergeCell ref="D4:E4"/>
    <mergeCell ref="F4:H4"/>
    <mergeCell ref="A8:K8"/>
    <mergeCell ref="A9:C12"/>
    <mergeCell ref="D9:K9"/>
    <mergeCell ref="D10:K10"/>
    <mergeCell ref="D11:K11"/>
    <mergeCell ref="D12:K1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9"/>
  <sheetViews>
    <sheetView topLeftCell="A46" workbookViewId="0">
      <selection activeCell="C51" sqref="C51:K51"/>
    </sheetView>
  </sheetViews>
  <sheetFormatPr defaultColWidth="9.140625" defaultRowHeight="15"/>
  <cols>
    <col min="1" max="4" width="9.140625" style="1"/>
    <col min="5" max="5" width="14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511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462" t="s">
        <v>163</v>
      </c>
      <c r="E2" s="463"/>
      <c r="F2" s="453" t="s">
        <v>162</v>
      </c>
      <c r="G2" s="454"/>
      <c r="H2" s="455"/>
      <c r="I2" s="462" t="s">
        <v>512</v>
      </c>
      <c r="J2" s="464"/>
      <c r="K2" s="463"/>
    </row>
    <row r="3" spans="1:17" ht="15.75" customHeight="1" thickBot="1">
      <c r="A3" s="453" t="s">
        <v>161</v>
      </c>
      <c r="B3" s="454"/>
      <c r="C3" s="455"/>
      <c r="D3" s="459" t="s">
        <v>160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0.5" customHeight="1" thickBot="1">
      <c r="A7" s="440" t="s">
        <v>147</v>
      </c>
      <c r="B7" s="441"/>
      <c r="C7" s="441"/>
      <c r="D7" s="442" t="s">
        <v>510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27.95" customHeight="1">
      <c r="A9" s="430" t="s">
        <v>144</v>
      </c>
      <c r="B9" s="431"/>
      <c r="C9" s="432"/>
      <c r="D9" s="447" t="s">
        <v>509</v>
      </c>
      <c r="E9" s="447"/>
      <c r="F9" s="447"/>
      <c r="G9" s="447"/>
      <c r="H9" s="447"/>
      <c r="I9" s="447"/>
      <c r="J9" s="447"/>
      <c r="K9" s="448"/>
    </row>
    <row r="10" spans="1:17" ht="37.5" customHeight="1">
      <c r="A10" s="430"/>
      <c r="B10" s="431"/>
      <c r="C10" s="432"/>
      <c r="D10" s="435" t="s">
        <v>513</v>
      </c>
      <c r="E10" s="376"/>
      <c r="F10" s="376"/>
      <c r="G10" s="376"/>
      <c r="H10" s="376"/>
      <c r="I10" s="376"/>
      <c r="J10" s="376"/>
      <c r="K10" s="436"/>
    </row>
    <row r="11" spans="1:17" ht="33.75" customHeight="1" thickBot="1">
      <c r="A11" s="430"/>
      <c r="B11" s="431"/>
      <c r="C11" s="432"/>
      <c r="D11" s="435" t="s">
        <v>508</v>
      </c>
      <c r="E11" s="376"/>
      <c r="F11" s="376"/>
      <c r="G11" s="376"/>
      <c r="H11" s="376"/>
      <c r="I11" s="376"/>
      <c r="J11" s="376"/>
      <c r="K11" s="436"/>
    </row>
    <row r="12" spans="1:17" ht="35.25" customHeight="1">
      <c r="A12" s="427" t="s">
        <v>142</v>
      </c>
      <c r="B12" s="428"/>
      <c r="C12" s="429"/>
      <c r="D12" s="433" t="s">
        <v>507</v>
      </c>
      <c r="E12" s="433"/>
      <c r="F12" s="433"/>
      <c r="G12" s="433"/>
      <c r="H12" s="433"/>
      <c r="I12" s="433"/>
      <c r="J12" s="433"/>
      <c r="K12" s="434"/>
    </row>
    <row r="13" spans="1:17" ht="45.75" customHeight="1">
      <c r="A13" s="430"/>
      <c r="B13" s="431"/>
      <c r="C13" s="432"/>
      <c r="D13" s="435" t="s">
        <v>506</v>
      </c>
      <c r="E13" s="376"/>
      <c r="F13" s="376"/>
      <c r="G13" s="376"/>
      <c r="H13" s="376"/>
      <c r="I13" s="376"/>
      <c r="J13" s="376"/>
      <c r="K13" s="436"/>
    </row>
    <row r="14" spans="1:17" ht="38.25" customHeight="1" thickBot="1">
      <c r="A14" s="430"/>
      <c r="B14" s="431"/>
      <c r="C14" s="432"/>
      <c r="D14" s="469" t="s">
        <v>505</v>
      </c>
      <c r="E14" s="470"/>
      <c r="F14" s="470"/>
      <c r="G14" s="470"/>
      <c r="H14" s="470"/>
      <c r="I14" s="470"/>
      <c r="J14" s="470"/>
      <c r="K14" s="471"/>
    </row>
    <row r="15" spans="1:17" ht="31.5" customHeight="1">
      <c r="A15" s="427" t="s">
        <v>139</v>
      </c>
      <c r="B15" s="428"/>
      <c r="C15" s="429"/>
      <c r="D15" s="437" t="s">
        <v>504</v>
      </c>
      <c r="E15" s="438"/>
      <c r="F15" s="438"/>
      <c r="G15" s="438"/>
      <c r="H15" s="438"/>
      <c r="I15" s="438"/>
      <c r="J15" s="438"/>
      <c r="K15" s="439"/>
    </row>
    <row r="16" spans="1:17" ht="51" customHeight="1" thickBot="1">
      <c r="A16" s="430"/>
      <c r="B16" s="431"/>
      <c r="C16" s="432"/>
      <c r="D16" s="435" t="s">
        <v>503</v>
      </c>
      <c r="E16" s="376"/>
      <c r="F16" s="376"/>
      <c r="G16" s="376"/>
      <c r="H16" s="376"/>
      <c r="I16" s="376"/>
      <c r="J16" s="376"/>
      <c r="K16" s="436"/>
    </row>
    <row r="17" spans="1:18" ht="68.45" customHeight="1" thickBot="1">
      <c r="A17" s="339" t="s">
        <v>137</v>
      </c>
      <c r="B17" s="340"/>
      <c r="C17" s="341"/>
      <c r="D17" s="468" t="s">
        <v>514</v>
      </c>
      <c r="E17" s="413"/>
      <c r="F17" s="413"/>
      <c r="G17" s="413"/>
      <c r="H17" s="413"/>
      <c r="I17" s="413"/>
      <c r="J17" s="413"/>
      <c r="K17" s="41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37.5" customHeight="1">
      <c r="A20" s="549" t="s">
        <v>502</v>
      </c>
      <c r="B20" s="550"/>
      <c r="C20" s="550"/>
      <c r="D20" s="550"/>
      <c r="E20" s="550"/>
      <c r="F20" s="551" t="s">
        <v>115</v>
      </c>
      <c r="G20" s="551"/>
      <c r="H20" s="552" t="s">
        <v>212</v>
      </c>
      <c r="I20" s="552"/>
      <c r="J20" s="553" t="s">
        <v>211</v>
      </c>
      <c r="K20" s="554"/>
    </row>
    <row r="21" spans="1:18" ht="33.75" customHeight="1">
      <c r="A21" s="513" t="s">
        <v>501</v>
      </c>
      <c r="B21" s="514"/>
      <c r="C21" s="514"/>
      <c r="D21" s="514"/>
      <c r="E21" s="515"/>
      <c r="F21" s="516" t="s">
        <v>115</v>
      </c>
      <c r="G21" s="516"/>
      <c r="H21" s="517" t="s">
        <v>198</v>
      </c>
      <c r="I21" s="518"/>
      <c r="J21" s="517" t="s">
        <v>482</v>
      </c>
      <c r="K21" s="519"/>
    </row>
    <row r="22" spans="1:18" ht="23.25" customHeight="1">
      <c r="A22" s="513" t="s">
        <v>500</v>
      </c>
      <c r="B22" s="514"/>
      <c r="C22" s="514"/>
      <c r="D22" s="514"/>
      <c r="E22" s="515"/>
      <c r="F22" s="516" t="s">
        <v>115</v>
      </c>
      <c r="G22" s="516"/>
      <c r="H22" s="517" t="s">
        <v>198</v>
      </c>
      <c r="I22" s="518"/>
      <c r="J22" s="517" t="s">
        <v>482</v>
      </c>
      <c r="K22" s="519"/>
    </row>
    <row r="23" spans="1:18" ht="27" customHeight="1">
      <c r="A23" s="513" t="s">
        <v>499</v>
      </c>
      <c r="B23" s="514"/>
      <c r="C23" s="514"/>
      <c r="D23" s="514"/>
      <c r="E23" s="515"/>
      <c r="F23" s="516" t="s">
        <v>115</v>
      </c>
      <c r="G23" s="516"/>
      <c r="H23" s="517" t="s">
        <v>198</v>
      </c>
      <c r="I23" s="518"/>
      <c r="J23" s="517" t="s">
        <v>482</v>
      </c>
      <c r="K23" s="519"/>
    </row>
    <row r="24" spans="1:18" ht="24" customHeight="1">
      <c r="A24" s="513" t="s">
        <v>498</v>
      </c>
      <c r="B24" s="514"/>
      <c r="C24" s="514"/>
      <c r="D24" s="514"/>
      <c r="E24" s="515"/>
      <c r="F24" s="516" t="s">
        <v>115</v>
      </c>
      <c r="G24" s="516"/>
      <c r="H24" s="517" t="s">
        <v>198</v>
      </c>
      <c r="I24" s="518"/>
      <c r="J24" s="520" t="s">
        <v>482</v>
      </c>
      <c r="K24" s="521"/>
    </row>
    <row r="25" spans="1:18" ht="24" customHeight="1">
      <c r="A25" s="513" t="s">
        <v>497</v>
      </c>
      <c r="B25" s="514"/>
      <c r="C25" s="514"/>
      <c r="D25" s="514"/>
      <c r="E25" s="515"/>
      <c r="F25" s="516" t="s">
        <v>115</v>
      </c>
      <c r="G25" s="516"/>
      <c r="H25" s="517" t="s">
        <v>1077</v>
      </c>
      <c r="I25" s="518"/>
      <c r="J25" s="517" t="s">
        <v>473</v>
      </c>
      <c r="K25" s="519"/>
    </row>
    <row r="26" spans="1:18" ht="35.25" customHeight="1">
      <c r="A26" s="513" t="s">
        <v>496</v>
      </c>
      <c r="B26" s="514"/>
      <c r="C26" s="514"/>
      <c r="D26" s="514"/>
      <c r="E26" s="515"/>
      <c r="F26" s="516" t="s">
        <v>115</v>
      </c>
      <c r="G26" s="516"/>
      <c r="H26" s="517" t="s">
        <v>1077</v>
      </c>
      <c r="I26" s="518"/>
      <c r="J26" s="520" t="s">
        <v>473</v>
      </c>
      <c r="K26" s="521"/>
    </row>
    <row r="27" spans="1:18" ht="21" customHeight="1">
      <c r="A27" s="513" t="s">
        <v>495</v>
      </c>
      <c r="B27" s="514"/>
      <c r="C27" s="514"/>
      <c r="D27" s="514"/>
      <c r="E27" s="515"/>
      <c r="F27" s="516" t="s">
        <v>115</v>
      </c>
      <c r="G27" s="516"/>
      <c r="H27" s="517" t="s">
        <v>198</v>
      </c>
      <c r="I27" s="518"/>
      <c r="J27" s="517" t="s">
        <v>482</v>
      </c>
      <c r="K27" s="519"/>
    </row>
    <row r="28" spans="1:18" ht="23.25" customHeight="1">
      <c r="A28" s="513" t="s">
        <v>494</v>
      </c>
      <c r="B28" s="514"/>
      <c r="C28" s="514"/>
      <c r="D28" s="514"/>
      <c r="E28" s="515"/>
      <c r="F28" s="516" t="s">
        <v>115</v>
      </c>
      <c r="G28" s="516"/>
      <c r="H28" s="517" t="s">
        <v>198</v>
      </c>
      <c r="I28" s="518"/>
      <c r="J28" s="520" t="s">
        <v>482</v>
      </c>
      <c r="K28" s="521"/>
    </row>
    <row r="29" spans="1:18" ht="21" customHeight="1">
      <c r="A29" s="513" t="s">
        <v>493</v>
      </c>
      <c r="B29" s="514"/>
      <c r="C29" s="514"/>
      <c r="D29" s="514"/>
      <c r="E29" s="515"/>
      <c r="F29" s="516" t="s">
        <v>115</v>
      </c>
      <c r="G29" s="516"/>
      <c r="H29" s="517" t="s">
        <v>198</v>
      </c>
      <c r="I29" s="518"/>
      <c r="J29" s="517" t="s">
        <v>482</v>
      </c>
      <c r="K29" s="519"/>
    </row>
    <row r="30" spans="1:18" ht="21.75" customHeight="1">
      <c r="A30" s="513" t="s">
        <v>492</v>
      </c>
      <c r="B30" s="514"/>
      <c r="C30" s="514"/>
      <c r="D30" s="514"/>
      <c r="E30" s="515"/>
      <c r="F30" s="516" t="s">
        <v>115</v>
      </c>
      <c r="G30" s="516"/>
      <c r="H30" s="517" t="s">
        <v>1077</v>
      </c>
      <c r="I30" s="518"/>
      <c r="J30" s="520" t="s">
        <v>480</v>
      </c>
      <c r="K30" s="521"/>
    </row>
    <row r="31" spans="1:18" ht="36.75" customHeight="1">
      <c r="A31" s="513" t="s">
        <v>491</v>
      </c>
      <c r="B31" s="514"/>
      <c r="C31" s="514"/>
      <c r="D31" s="514"/>
      <c r="E31" s="515"/>
      <c r="F31" s="516" t="s">
        <v>115</v>
      </c>
      <c r="G31" s="516"/>
      <c r="H31" s="517" t="s">
        <v>1077</v>
      </c>
      <c r="I31" s="518"/>
      <c r="J31" s="520" t="s">
        <v>473</v>
      </c>
      <c r="K31" s="521"/>
    </row>
    <row r="32" spans="1:18" ht="39.75" customHeight="1">
      <c r="A32" s="513" t="s">
        <v>490</v>
      </c>
      <c r="B32" s="514"/>
      <c r="C32" s="514"/>
      <c r="D32" s="514"/>
      <c r="E32" s="515"/>
      <c r="F32" s="516" t="s">
        <v>115</v>
      </c>
      <c r="G32" s="516"/>
      <c r="H32" s="517" t="s">
        <v>1077</v>
      </c>
      <c r="I32" s="518"/>
      <c r="J32" s="517" t="s">
        <v>473</v>
      </c>
      <c r="K32" s="519"/>
    </row>
    <row r="33" spans="1:13" ht="27" customHeight="1">
      <c r="A33" s="513" t="s">
        <v>489</v>
      </c>
      <c r="B33" s="514"/>
      <c r="C33" s="514"/>
      <c r="D33" s="514"/>
      <c r="E33" s="515"/>
      <c r="F33" s="516" t="s">
        <v>115</v>
      </c>
      <c r="G33" s="516"/>
      <c r="H33" s="517" t="s">
        <v>1077</v>
      </c>
      <c r="I33" s="518"/>
      <c r="J33" s="520" t="s">
        <v>473</v>
      </c>
      <c r="K33" s="521"/>
    </row>
    <row r="34" spans="1:13" ht="39.75" customHeight="1">
      <c r="A34" s="513" t="s">
        <v>488</v>
      </c>
      <c r="B34" s="514"/>
      <c r="C34" s="514"/>
      <c r="D34" s="514"/>
      <c r="E34" s="515"/>
      <c r="F34" s="516" t="s">
        <v>115</v>
      </c>
      <c r="G34" s="516"/>
      <c r="H34" s="517" t="s">
        <v>474</v>
      </c>
      <c r="I34" s="518"/>
      <c r="J34" s="517" t="s">
        <v>480</v>
      </c>
      <c r="K34" s="519"/>
    </row>
    <row r="35" spans="1:13" ht="63.75" customHeight="1">
      <c r="A35" s="576" t="s">
        <v>2910</v>
      </c>
      <c r="B35" s="376"/>
      <c r="C35" s="376"/>
      <c r="D35" s="376"/>
      <c r="E35" s="377"/>
      <c r="F35" s="378" t="s">
        <v>92</v>
      </c>
      <c r="G35" s="379"/>
      <c r="H35" s="380" t="s">
        <v>198</v>
      </c>
      <c r="I35" s="381"/>
      <c r="J35" s="380" t="s">
        <v>482</v>
      </c>
      <c r="K35" s="382"/>
    </row>
    <row r="36" spans="1:13" ht="36.75" customHeight="1">
      <c r="A36" s="646" t="s">
        <v>2909</v>
      </c>
      <c r="B36" s="392"/>
      <c r="C36" s="392"/>
      <c r="D36" s="392"/>
      <c r="E36" s="392"/>
      <c r="F36" s="378" t="s">
        <v>92</v>
      </c>
      <c r="G36" s="379"/>
      <c r="H36" s="393" t="s">
        <v>1077</v>
      </c>
      <c r="I36" s="393"/>
      <c r="J36" s="380" t="s">
        <v>473</v>
      </c>
      <c r="K36" s="382"/>
    </row>
    <row r="37" spans="1:13" ht="67.5" customHeight="1">
      <c r="A37" s="389" t="s">
        <v>487</v>
      </c>
      <c r="B37" s="390"/>
      <c r="C37" s="390"/>
      <c r="D37" s="390"/>
      <c r="E37" s="390"/>
      <c r="F37" s="378" t="s">
        <v>92</v>
      </c>
      <c r="G37" s="379"/>
      <c r="H37" s="358" t="s">
        <v>198</v>
      </c>
      <c r="I37" s="358"/>
      <c r="J37" s="358" t="s">
        <v>482</v>
      </c>
      <c r="K37" s="359"/>
    </row>
    <row r="38" spans="1:13" ht="48" customHeight="1">
      <c r="A38" s="389" t="s">
        <v>486</v>
      </c>
      <c r="B38" s="390"/>
      <c r="C38" s="390"/>
      <c r="D38" s="390"/>
      <c r="E38" s="390"/>
      <c r="F38" s="378" t="s">
        <v>92</v>
      </c>
      <c r="G38" s="379"/>
      <c r="H38" s="358" t="s">
        <v>1077</v>
      </c>
      <c r="I38" s="358"/>
      <c r="J38" s="358" t="s">
        <v>473</v>
      </c>
      <c r="K38" s="359"/>
    </row>
    <row r="39" spans="1:13" ht="35.25" customHeight="1">
      <c r="A39" s="576" t="s">
        <v>2911</v>
      </c>
      <c r="B39" s="376"/>
      <c r="C39" s="376"/>
      <c r="D39" s="376"/>
      <c r="E39" s="377"/>
      <c r="F39" s="378" t="s">
        <v>92</v>
      </c>
      <c r="G39" s="379"/>
      <c r="H39" s="380" t="s">
        <v>1077</v>
      </c>
      <c r="I39" s="381"/>
      <c r="J39" s="380" t="s">
        <v>473</v>
      </c>
      <c r="K39" s="382"/>
    </row>
    <row r="40" spans="1:13" ht="39" customHeight="1">
      <c r="A40" s="375" t="s">
        <v>485</v>
      </c>
      <c r="B40" s="376"/>
      <c r="C40" s="376"/>
      <c r="D40" s="376"/>
      <c r="E40" s="377"/>
      <c r="F40" s="378" t="s">
        <v>92</v>
      </c>
      <c r="G40" s="379"/>
      <c r="H40" s="380" t="s">
        <v>1077</v>
      </c>
      <c r="I40" s="381"/>
      <c r="J40" s="388" t="s">
        <v>473</v>
      </c>
      <c r="K40" s="382"/>
    </row>
    <row r="41" spans="1:13" ht="27" customHeight="1">
      <c r="A41" s="375" t="s">
        <v>484</v>
      </c>
      <c r="B41" s="376"/>
      <c r="C41" s="376"/>
      <c r="D41" s="376"/>
      <c r="E41" s="377"/>
      <c r="F41" s="378" t="s">
        <v>92</v>
      </c>
      <c r="G41" s="379"/>
      <c r="H41" s="380" t="s">
        <v>1077</v>
      </c>
      <c r="I41" s="381"/>
      <c r="J41" s="380" t="s">
        <v>473</v>
      </c>
      <c r="K41" s="382"/>
    </row>
    <row r="42" spans="1:13" ht="26.25" customHeight="1">
      <c r="A42" s="375" t="s">
        <v>483</v>
      </c>
      <c r="B42" s="376"/>
      <c r="C42" s="376"/>
      <c r="D42" s="376"/>
      <c r="E42" s="377"/>
      <c r="F42" s="378" t="s">
        <v>92</v>
      </c>
      <c r="G42" s="379"/>
      <c r="H42" s="380" t="s">
        <v>198</v>
      </c>
      <c r="I42" s="381"/>
      <c r="J42" s="380" t="s">
        <v>482</v>
      </c>
      <c r="K42" s="382"/>
    </row>
    <row r="43" spans="1:13" ht="34.5" customHeight="1">
      <c r="A43" s="375" t="s">
        <v>481</v>
      </c>
      <c r="B43" s="376"/>
      <c r="C43" s="376"/>
      <c r="D43" s="376"/>
      <c r="E43" s="377"/>
      <c r="F43" s="378" t="s">
        <v>92</v>
      </c>
      <c r="G43" s="379"/>
      <c r="H43" s="380" t="s">
        <v>474</v>
      </c>
      <c r="I43" s="381"/>
      <c r="J43" s="380" t="s">
        <v>480</v>
      </c>
      <c r="K43" s="382"/>
    </row>
    <row r="44" spans="1:13" ht="28.5" customHeight="1">
      <c r="A44" s="375" t="s">
        <v>479</v>
      </c>
      <c r="B44" s="376"/>
      <c r="C44" s="376"/>
      <c r="D44" s="376"/>
      <c r="E44" s="377"/>
      <c r="F44" s="378" t="s">
        <v>92</v>
      </c>
      <c r="G44" s="379"/>
      <c r="H44" s="380" t="s">
        <v>1077</v>
      </c>
      <c r="I44" s="381"/>
      <c r="J44" s="388" t="s">
        <v>473</v>
      </c>
      <c r="K44" s="382"/>
      <c r="M44" s="17"/>
    </row>
    <row r="45" spans="1:13" ht="27" customHeight="1">
      <c r="A45" s="375" t="s">
        <v>478</v>
      </c>
      <c r="B45" s="376"/>
      <c r="C45" s="376"/>
      <c r="D45" s="376"/>
      <c r="E45" s="377"/>
      <c r="F45" s="378" t="s">
        <v>92</v>
      </c>
      <c r="G45" s="379"/>
      <c r="H45" s="380" t="s">
        <v>1077</v>
      </c>
      <c r="I45" s="381"/>
      <c r="J45" s="380" t="s">
        <v>473</v>
      </c>
      <c r="K45" s="382"/>
    </row>
    <row r="46" spans="1:13" ht="25.5" customHeight="1">
      <c r="A46" s="375" t="s">
        <v>477</v>
      </c>
      <c r="B46" s="376"/>
      <c r="C46" s="376"/>
      <c r="D46" s="376"/>
      <c r="E46" s="377"/>
      <c r="F46" s="378" t="s">
        <v>92</v>
      </c>
      <c r="G46" s="379"/>
      <c r="H46" s="380" t="s">
        <v>1077</v>
      </c>
      <c r="I46" s="381"/>
      <c r="J46" s="380" t="s">
        <v>473</v>
      </c>
      <c r="K46" s="382"/>
    </row>
    <row r="47" spans="1:13" ht="34.5" customHeight="1">
      <c r="A47" s="375" t="s">
        <v>476</v>
      </c>
      <c r="B47" s="376"/>
      <c r="C47" s="376"/>
      <c r="D47" s="376"/>
      <c r="E47" s="377"/>
      <c r="F47" s="378" t="s">
        <v>92</v>
      </c>
      <c r="G47" s="379"/>
      <c r="H47" s="380" t="s">
        <v>1077</v>
      </c>
      <c r="I47" s="381"/>
      <c r="J47" s="380" t="s">
        <v>473</v>
      </c>
      <c r="K47" s="382"/>
    </row>
    <row r="48" spans="1:13" ht="35.25" customHeight="1">
      <c r="A48" s="375" t="s">
        <v>475</v>
      </c>
      <c r="B48" s="376"/>
      <c r="C48" s="376"/>
      <c r="D48" s="376"/>
      <c r="E48" s="377"/>
      <c r="F48" s="378" t="s">
        <v>92</v>
      </c>
      <c r="G48" s="379"/>
      <c r="H48" s="380" t="s">
        <v>474</v>
      </c>
      <c r="I48" s="381"/>
      <c r="J48" s="380" t="s">
        <v>480</v>
      </c>
      <c r="K48" s="382"/>
    </row>
    <row r="49" spans="1:11" ht="65.099999999999994" customHeight="1" thickBot="1">
      <c r="A49" s="647" t="s">
        <v>393</v>
      </c>
      <c r="B49" s="384"/>
      <c r="C49" s="384"/>
      <c r="D49" s="384"/>
      <c r="E49" s="384"/>
      <c r="F49" s="385" t="s">
        <v>92</v>
      </c>
      <c r="G49" s="385"/>
      <c r="H49" s="386" t="s">
        <v>515</v>
      </c>
      <c r="I49" s="386"/>
      <c r="J49" s="386" t="s">
        <v>516</v>
      </c>
      <c r="K49" s="387"/>
    </row>
    <row r="50" spans="1:11" ht="38.25" customHeight="1" thickBot="1">
      <c r="A50" s="339" t="s">
        <v>89</v>
      </c>
      <c r="B50" s="360"/>
      <c r="C50" s="648" t="s">
        <v>2912</v>
      </c>
      <c r="D50" s="361"/>
      <c r="E50" s="361"/>
      <c r="F50" s="361"/>
      <c r="G50" s="361"/>
      <c r="H50" s="361"/>
      <c r="I50" s="361"/>
      <c r="J50" s="361"/>
      <c r="K50" s="362"/>
    </row>
    <row r="51" spans="1:11" ht="240.75" customHeight="1" thickBot="1">
      <c r="A51" s="339" t="s">
        <v>87</v>
      </c>
      <c r="B51" s="360"/>
      <c r="C51" s="343" t="s">
        <v>3218</v>
      </c>
      <c r="D51" s="343"/>
      <c r="E51" s="343"/>
      <c r="F51" s="343"/>
      <c r="G51" s="343"/>
      <c r="H51" s="343"/>
      <c r="I51" s="343"/>
      <c r="J51" s="343"/>
      <c r="K51" s="344"/>
    </row>
    <row r="52" spans="1:11" ht="26.45" customHeight="1">
      <c r="A52" s="363" t="s">
        <v>86</v>
      </c>
      <c r="B52" s="364"/>
      <c r="C52" s="369" t="s">
        <v>472</v>
      </c>
      <c r="D52" s="369"/>
      <c r="E52" s="369"/>
      <c r="F52" s="369"/>
      <c r="G52" s="369"/>
      <c r="H52" s="369"/>
      <c r="I52" s="369"/>
      <c r="J52" s="369"/>
      <c r="K52" s="370"/>
    </row>
    <row r="53" spans="1:11" ht="26.45" customHeight="1">
      <c r="A53" s="365"/>
      <c r="B53" s="366"/>
      <c r="C53" s="371" t="s">
        <v>471</v>
      </c>
      <c r="D53" s="371"/>
      <c r="E53" s="371"/>
      <c r="F53" s="371"/>
      <c r="G53" s="371"/>
      <c r="H53" s="371"/>
      <c r="I53" s="371"/>
      <c r="J53" s="371"/>
      <c r="K53" s="372"/>
    </row>
    <row r="54" spans="1:11" ht="26.45" customHeight="1">
      <c r="A54" s="365"/>
      <c r="B54" s="366"/>
      <c r="C54" s="371" t="s">
        <v>470</v>
      </c>
      <c r="D54" s="371"/>
      <c r="E54" s="371"/>
      <c r="F54" s="371"/>
      <c r="G54" s="371"/>
      <c r="H54" s="371"/>
      <c r="I54" s="371"/>
      <c r="J54" s="371"/>
      <c r="K54" s="372"/>
    </row>
    <row r="55" spans="1:11" ht="26.45" customHeight="1">
      <c r="A55" s="365"/>
      <c r="B55" s="366"/>
      <c r="C55" s="371" t="s">
        <v>469</v>
      </c>
      <c r="D55" s="371"/>
      <c r="E55" s="371"/>
      <c r="F55" s="371"/>
      <c r="G55" s="371"/>
      <c r="H55" s="371"/>
      <c r="I55" s="371"/>
      <c r="J55" s="371"/>
      <c r="K55" s="372"/>
    </row>
    <row r="56" spans="1:11" ht="26.45" customHeight="1" thickBot="1">
      <c r="A56" s="367"/>
      <c r="B56" s="368"/>
      <c r="C56" s="373" t="s">
        <v>468</v>
      </c>
      <c r="D56" s="373"/>
      <c r="E56" s="373"/>
      <c r="F56" s="373"/>
      <c r="G56" s="373"/>
      <c r="H56" s="373"/>
      <c r="I56" s="373"/>
      <c r="J56" s="373"/>
      <c r="K56" s="374"/>
    </row>
    <row r="57" spans="1:11" ht="37.5" customHeight="1">
      <c r="A57" s="345" t="s">
        <v>80</v>
      </c>
      <c r="B57" s="346"/>
      <c r="C57" s="351" t="s">
        <v>467</v>
      </c>
      <c r="D57" s="352"/>
      <c r="E57" s="352"/>
      <c r="F57" s="352"/>
      <c r="G57" s="352"/>
      <c r="H57" s="352"/>
      <c r="I57" s="352"/>
      <c r="J57" s="352"/>
      <c r="K57" s="353"/>
    </row>
    <row r="58" spans="1:11" ht="33.75" customHeight="1">
      <c r="A58" s="347"/>
      <c r="B58" s="348"/>
      <c r="C58" s="354" t="s">
        <v>466</v>
      </c>
      <c r="D58" s="649"/>
      <c r="E58" s="649"/>
      <c r="F58" s="649"/>
      <c r="G58" s="649"/>
      <c r="H58" s="649"/>
      <c r="I58" s="649"/>
      <c r="J58" s="649"/>
      <c r="K58" s="382"/>
    </row>
    <row r="59" spans="1:11" ht="24.75" customHeight="1">
      <c r="A59" s="347"/>
      <c r="B59" s="348"/>
      <c r="C59" s="354" t="s">
        <v>465</v>
      </c>
      <c r="D59" s="355"/>
      <c r="E59" s="355"/>
      <c r="F59" s="355"/>
      <c r="G59" s="355"/>
      <c r="H59" s="355"/>
      <c r="I59" s="355"/>
      <c r="J59" s="355"/>
      <c r="K59" s="356"/>
    </row>
    <row r="60" spans="1:11" ht="32.25" customHeight="1">
      <c r="A60" s="349"/>
      <c r="B60" s="350"/>
      <c r="C60" s="357" t="s">
        <v>464</v>
      </c>
      <c r="D60" s="358"/>
      <c r="E60" s="358"/>
      <c r="F60" s="358"/>
      <c r="G60" s="358"/>
      <c r="H60" s="358"/>
      <c r="I60" s="358"/>
      <c r="J60" s="358"/>
      <c r="K60" s="359"/>
    </row>
    <row r="61" spans="1:11" ht="38.25" customHeight="1">
      <c r="A61" s="349"/>
      <c r="B61" s="350"/>
      <c r="C61" s="357" t="s">
        <v>463</v>
      </c>
      <c r="D61" s="650"/>
      <c r="E61" s="650"/>
      <c r="F61" s="650"/>
      <c r="G61" s="650"/>
      <c r="H61" s="650"/>
      <c r="I61" s="650"/>
      <c r="J61" s="650"/>
      <c r="K61" s="651"/>
    </row>
    <row r="62" spans="1:11" ht="21" customHeight="1">
      <c r="A62" s="349"/>
      <c r="B62" s="350"/>
      <c r="C62" s="357" t="s">
        <v>462</v>
      </c>
      <c r="D62" s="358"/>
      <c r="E62" s="358"/>
      <c r="F62" s="358"/>
      <c r="G62" s="358"/>
      <c r="H62" s="358"/>
      <c r="I62" s="358"/>
      <c r="J62" s="358"/>
      <c r="K62" s="359"/>
    </row>
    <row r="63" spans="1:11" ht="36.75" customHeight="1">
      <c r="A63" s="349"/>
      <c r="B63" s="350"/>
      <c r="C63" s="357" t="s">
        <v>461</v>
      </c>
      <c r="D63" s="358"/>
      <c r="E63" s="358"/>
      <c r="F63" s="358"/>
      <c r="G63" s="358"/>
      <c r="H63" s="358"/>
      <c r="I63" s="358"/>
      <c r="J63" s="358"/>
      <c r="K63" s="359"/>
    </row>
    <row r="64" spans="1:11" ht="34.5" customHeight="1" thickBot="1">
      <c r="A64" s="349"/>
      <c r="B64" s="350"/>
      <c r="C64" s="357" t="s">
        <v>460</v>
      </c>
      <c r="D64" s="358"/>
      <c r="E64" s="358"/>
      <c r="F64" s="358"/>
      <c r="G64" s="358"/>
      <c r="H64" s="358"/>
      <c r="I64" s="358"/>
      <c r="J64" s="358"/>
      <c r="K64" s="359"/>
    </row>
    <row r="65" spans="1:12" ht="15.75" thickBot="1">
      <c r="A65" s="324" t="s">
        <v>71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6"/>
    </row>
    <row r="66" spans="1:12">
      <c r="A66" s="5" t="s">
        <v>70</v>
      </c>
      <c r="B66" s="4"/>
      <c r="C66" s="4"/>
      <c r="D66" s="4"/>
      <c r="E66" s="4"/>
      <c r="F66" s="327">
        <v>30</v>
      </c>
      <c r="G66" s="328"/>
      <c r="H66" s="328"/>
      <c r="I66" s="328"/>
      <c r="J66" s="328"/>
      <c r="K66" s="329"/>
      <c r="L66" s="1" t="s">
        <v>69</v>
      </c>
    </row>
    <row r="67" spans="1:12">
      <c r="A67" s="3" t="s">
        <v>68</v>
      </c>
      <c r="B67" s="2"/>
      <c r="C67" s="2"/>
      <c r="D67" s="2"/>
      <c r="E67" s="2"/>
      <c r="F67" s="330">
        <v>20</v>
      </c>
      <c r="G67" s="331"/>
      <c r="H67" s="331"/>
      <c r="I67" s="331"/>
      <c r="J67" s="331"/>
      <c r="K67" s="332"/>
      <c r="L67" s="1" t="s">
        <v>67</v>
      </c>
    </row>
    <row r="68" spans="1:12" ht="15.75" thickBot="1">
      <c r="A68" s="333" t="s">
        <v>66</v>
      </c>
      <c r="B68" s="334"/>
      <c r="C68" s="334"/>
      <c r="D68" s="334"/>
      <c r="E68" s="335"/>
      <c r="F68" s="336" t="s">
        <v>559</v>
      </c>
      <c r="G68" s="337"/>
      <c r="H68" s="337"/>
      <c r="I68" s="337"/>
      <c r="J68" s="337"/>
      <c r="K68" s="338"/>
    </row>
    <row r="69" spans="1:12" ht="34.5" customHeight="1" thickBot="1">
      <c r="A69" s="339" t="s">
        <v>65</v>
      </c>
      <c r="B69" s="340"/>
      <c r="C69" s="340"/>
      <c r="D69" s="340"/>
      <c r="E69" s="341"/>
      <c r="F69" s="342" t="s">
        <v>3163</v>
      </c>
      <c r="G69" s="343"/>
      <c r="H69" s="343"/>
      <c r="I69" s="343"/>
      <c r="J69" s="343"/>
      <c r="K69" s="344"/>
    </row>
  </sheetData>
  <mergeCells count="193">
    <mergeCell ref="C63:K63"/>
    <mergeCell ref="C64:K64"/>
    <mergeCell ref="A65:K65"/>
    <mergeCell ref="F66:K66"/>
    <mergeCell ref="F67:K67"/>
    <mergeCell ref="A68:E68"/>
    <mergeCell ref="F68:K68"/>
    <mergeCell ref="A69:E69"/>
    <mergeCell ref="F69:K69"/>
    <mergeCell ref="A57:B64"/>
    <mergeCell ref="C57:K57"/>
    <mergeCell ref="C58:K58"/>
    <mergeCell ref="C59:K59"/>
    <mergeCell ref="C60:K60"/>
    <mergeCell ref="C61:K61"/>
    <mergeCell ref="C62:K62"/>
    <mergeCell ref="A50:B50"/>
    <mergeCell ref="C50:K50"/>
    <mergeCell ref="A51:B51"/>
    <mergeCell ref="C51:K51"/>
    <mergeCell ref="A52:B56"/>
    <mergeCell ref="C52:K52"/>
    <mergeCell ref="C53:K53"/>
    <mergeCell ref="C54:K54"/>
    <mergeCell ref="C55:K55"/>
    <mergeCell ref="C56:K56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0:E40"/>
    <mergeCell ref="F40:G40"/>
    <mergeCell ref="H40:I40"/>
    <mergeCell ref="J40:K40"/>
    <mergeCell ref="A49:E49"/>
    <mergeCell ref="F49:G49"/>
    <mergeCell ref="H49:I49"/>
    <mergeCell ref="J49:K49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31:E31"/>
    <mergeCell ref="F31:G31"/>
    <mergeCell ref="H31:I31"/>
    <mergeCell ref="J31:K31"/>
    <mergeCell ref="A32:E32"/>
    <mergeCell ref="F32:G32"/>
    <mergeCell ref="H32:I32"/>
    <mergeCell ref="J32:K32"/>
    <mergeCell ref="A41:E41"/>
    <mergeCell ref="F41:G41"/>
    <mergeCell ref="H41:I41"/>
    <mergeCell ref="J41:K41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D14:K14"/>
    <mergeCell ref="A15:C16"/>
    <mergeCell ref="D15:K15"/>
    <mergeCell ref="D16:K16"/>
    <mergeCell ref="F5:H5"/>
    <mergeCell ref="I5:K5"/>
    <mergeCell ref="A17:C17"/>
    <mergeCell ref="D17:K17"/>
    <mergeCell ref="A24:E24"/>
    <mergeCell ref="F24:G24"/>
    <mergeCell ref="H24:I24"/>
    <mergeCell ref="J24:K24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L17:R17"/>
    <mergeCell ref="D18:K18"/>
    <mergeCell ref="L18:R18"/>
    <mergeCell ref="A19:E19"/>
    <mergeCell ref="F19:G19"/>
    <mergeCell ref="H19:I19"/>
    <mergeCell ref="J19:K19"/>
    <mergeCell ref="L19:R19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L5:Q6"/>
    <mergeCell ref="A6:C6"/>
    <mergeCell ref="D6:K6"/>
    <mergeCell ref="A12:C14"/>
    <mergeCell ref="D12:K12"/>
    <mergeCell ref="D13:K13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2"/>
  <sheetViews>
    <sheetView topLeftCell="A28" zoomScaleNormal="100" workbookViewId="0">
      <selection activeCell="C35" sqref="C35:K35"/>
    </sheetView>
  </sheetViews>
  <sheetFormatPr defaultColWidth="9.140625" defaultRowHeight="15"/>
  <cols>
    <col min="1" max="3" width="9.140625" style="1"/>
    <col min="4" max="4" width="12.140625" style="1" customWidth="1"/>
    <col min="5" max="5" width="12.5703125" style="1" customWidth="1"/>
    <col min="6" max="7" width="9.140625" style="1"/>
    <col min="8" max="8" width="9.140625" style="1" customWidth="1"/>
    <col min="9" max="9" width="8.8554687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8" ht="52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560</v>
      </c>
      <c r="J1" s="457"/>
      <c r="K1" s="458"/>
    </row>
    <row r="2" spans="1:18" ht="15.75" thickBot="1">
      <c r="A2" s="465" t="s">
        <v>164</v>
      </c>
      <c r="B2" s="466"/>
      <c r="C2" s="652"/>
      <c r="D2" s="462" t="s">
        <v>163</v>
      </c>
      <c r="E2" s="463"/>
      <c r="F2" s="465" t="s">
        <v>162</v>
      </c>
      <c r="G2" s="466"/>
      <c r="H2" s="652"/>
      <c r="I2" s="462" t="s">
        <v>517</v>
      </c>
      <c r="J2" s="464"/>
      <c r="K2" s="463"/>
    </row>
    <row r="3" spans="1:18" ht="15.75" thickBot="1">
      <c r="A3" s="465" t="s">
        <v>161</v>
      </c>
      <c r="B3" s="466"/>
      <c r="C3" s="652"/>
      <c r="D3" s="459">
        <v>15</v>
      </c>
      <c r="E3" s="461"/>
      <c r="F3" s="465" t="s">
        <v>159</v>
      </c>
      <c r="G3" s="466"/>
      <c r="H3" s="652"/>
      <c r="I3" s="459">
        <v>2</v>
      </c>
      <c r="J3" s="460"/>
      <c r="K3" s="461"/>
    </row>
    <row r="4" spans="1:18" ht="15.75" thickBot="1">
      <c r="A4" s="465" t="s">
        <v>158</v>
      </c>
      <c r="B4" s="466"/>
      <c r="C4" s="652"/>
      <c r="D4" s="451" t="s">
        <v>157</v>
      </c>
      <c r="E4" s="452"/>
      <c r="F4" s="465" t="s">
        <v>156</v>
      </c>
      <c r="G4" s="466"/>
      <c r="H4" s="652"/>
      <c r="I4" s="459" t="s">
        <v>155</v>
      </c>
      <c r="J4" s="460"/>
      <c r="K4" s="461"/>
      <c r="L4" s="1" t="s">
        <v>154</v>
      </c>
    </row>
    <row r="5" spans="1:18" ht="15" customHeight="1" thickBot="1">
      <c r="A5" s="465" t="s">
        <v>153</v>
      </c>
      <c r="B5" s="466"/>
      <c r="C5" s="652"/>
      <c r="D5" s="459" t="s">
        <v>152</v>
      </c>
      <c r="E5" s="461"/>
      <c r="F5" s="465" t="s">
        <v>151</v>
      </c>
      <c r="G5" s="466"/>
      <c r="H5" s="652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30.75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54" customHeight="1" thickBot="1">
      <c r="A7" s="440" t="s">
        <v>147</v>
      </c>
      <c r="B7" s="441"/>
      <c r="C7" s="441"/>
      <c r="D7" s="442" t="s">
        <v>520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35.25" customHeight="1" thickBot="1">
      <c r="A9" s="430" t="s">
        <v>144</v>
      </c>
      <c r="B9" s="431"/>
      <c r="C9" s="432"/>
      <c r="D9" s="447" t="s">
        <v>521</v>
      </c>
      <c r="E9" s="447"/>
      <c r="F9" s="447"/>
      <c r="G9" s="447"/>
      <c r="H9" s="447"/>
      <c r="I9" s="447"/>
      <c r="J9" s="447"/>
      <c r="K9" s="448"/>
    </row>
    <row r="10" spans="1:18" ht="53.25" customHeight="1" thickBot="1">
      <c r="A10" s="427" t="s">
        <v>142</v>
      </c>
      <c r="B10" s="428"/>
      <c r="C10" s="429"/>
      <c r="D10" s="433" t="s">
        <v>522</v>
      </c>
      <c r="E10" s="433"/>
      <c r="F10" s="433"/>
      <c r="G10" s="433"/>
      <c r="H10" s="433"/>
      <c r="I10" s="433"/>
      <c r="J10" s="433"/>
      <c r="K10" s="434"/>
    </row>
    <row r="11" spans="1:18" ht="38.450000000000003" customHeight="1" thickBot="1">
      <c r="A11" s="427" t="s">
        <v>139</v>
      </c>
      <c r="B11" s="428"/>
      <c r="C11" s="429"/>
      <c r="D11" s="437" t="s">
        <v>523</v>
      </c>
      <c r="E11" s="438"/>
      <c r="F11" s="438"/>
      <c r="G11" s="438"/>
      <c r="H11" s="438"/>
      <c r="I11" s="438"/>
      <c r="J11" s="438"/>
      <c r="K11" s="439"/>
    </row>
    <row r="12" spans="1:18" ht="67.5" customHeight="1" thickBot="1">
      <c r="A12" s="339" t="s">
        <v>137</v>
      </c>
      <c r="B12" s="340"/>
      <c r="C12" s="341"/>
      <c r="D12" s="468" t="s">
        <v>231</v>
      </c>
      <c r="E12" s="413"/>
      <c r="F12" s="413"/>
      <c r="G12" s="413"/>
      <c r="H12" s="413"/>
      <c r="I12" s="413"/>
      <c r="J12" s="413"/>
      <c r="K12" s="414"/>
      <c r="L12" s="415" t="s">
        <v>136</v>
      </c>
      <c r="M12" s="416"/>
      <c r="N12" s="416"/>
      <c r="O12" s="416"/>
      <c r="P12" s="416"/>
      <c r="Q12" s="416"/>
      <c r="R12" s="416"/>
    </row>
    <row r="13" spans="1:18" ht="19.149999999999999" customHeight="1" thickBot="1">
      <c r="A13" s="7" t="s">
        <v>135</v>
      </c>
      <c r="B13" s="6"/>
      <c r="C13" s="6"/>
      <c r="D13" s="417" t="s">
        <v>230</v>
      </c>
      <c r="E13" s="418"/>
      <c r="F13" s="418"/>
      <c r="G13" s="418"/>
      <c r="H13" s="418"/>
      <c r="I13" s="418"/>
      <c r="J13" s="418"/>
      <c r="K13" s="419"/>
      <c r="L13" s="420" t="s">
        <v>134</v>
      </c>
      <c r="M13" s="421"/>
      <c r="N13" s="421"/>
      <c r="O13" s="421"/>
      <c r="P13" s="421"/>
      <c r="Q13" s="421"/>
      <c r="R13" s="421"/>
    </row>
    <row r="14" spans="1:18" ht="50.45" customHeight="1" thickBot="1">
      <c r="A14" s="422" t="s">
        <v>133</v>
      </c>
      <c r="B14" s="423"/>
      <c r="C14" s="423"/>
      <c r="D14" s="423"/>
      <c r="E14" s="423"/>
      <c r="F14" s="424" t="s">
        <v>132</v>
      </c>
      <c r="G14" s="424"/>
      <c r="H14" s="424" t="s">
        <v>131</v>
      </c>
      <c r="I14" s="424"/>
      <c r="J14" s="424" t="s">
        <v>130</v>
      </c>
      <c r="K14" s="425"/>
      <c r="L14" s="426" t="s">
        <v>129</v>
      </c>
      <c r="M14" s="416"/>
      <c r="N14" s="416"/>
      <c r="O14" s="416"/>
      <c r="P14" s="416"/>
      <c r="Q14" s="416"/>
      <c r="R14" s="416"/>
    </row>
    <row r="15" spans="1:18" ht="96" customHeight="1">
      <c r="A15" s="653" t="s">
        <v>524</v>
      </c>
      <c r="B15" s="615"/>
      <c r="C15" s="615"/>
      <c r="D15" s="615"/>
      <c r="E15" s="615"/>
      <c r="F15" s="654" t="s">
        <v>92</v>
      </c>
      <c r="G15" s="654"/>
      <c r="H15" s="655" t="s">
        <v>525</v>
      </c>
      <c r="I15" s="655"/>
      <c r="J15" s="442" t="s">
        <v>526</v>
      </c>
      <c r="K15" s="443"/>
    </row>
    <row r="16" spans="1:18" ht="53.25" customHeight="1">
      <c r="A16" s="375" t="s">
        <v>527</v>
      </c>
      <c r="B16" s="376"/>
      <c r="C16" s="376"/>
      <c r="D16" s="376"/>
      <c r="E16" s="377"/>
      <c r="F16" s="656" t="s">
        <v>92</v>
      </c>
      <c r="G16" s="656"/>
      <c r="H16" s="380" t="s">
        <v>525</v>
      </c>
      <c r="I16" s="381"/>
      <c r="J16" s="380" t="s">
        <v>526</v>
      </c>
      <c r="K16" s="382"/>
    </row>
    <row r="17" spans="1:11" ht="52.5" customHeight="1">
      <c r="A17" s="375" t="s">
        <v>528</v>
      </c>
      <c r="B17" s="376"/>
      <c r="C17" s="376"/>
      <c r="D17" s="376"/>
      <c r="E17" s="377"/>
      <c r="F17" s="656" t="s">
        <v>92</v>
      </c>
      <c r="G17" s="656"/>
      <c r="H17" s="380" t="s">
        <v>525</v>
      </c>
      <c r="I17" s="381"/>
      <c r="J17" s="380" t="s">
        <v>526</v>
      </c>
      <c r="K17" s="382"/>
    </row>
    <row r="18" spans="1:11" ht="69" customHeight="1">
      <c r="A18" s="375" t="s">
        <v>529</v>
      </c>
      <c r="B18" s="376"/>
      <c r="C18" s="376"/>
      <c r="D18" s="376"/>
      <c r="E18" s="377"/>
      <c r="F18" s="656" t="s">
        <v>530</v>
      </c>
      <c r="G18" s="656"/>
      <c r="H18" s="380" t="s">
        <v>525</v>
      </c>
      <c r="I18" s="381"/>
      <c r="J18" s="393" t="s">
        <v>526</v>
      </c>
      <c r="K18" s="657"/>
    </row>
    <row r="19" spans="1:11" ht="52.5" customHeight="1">
      <c r="A19" s="375" t="s">
        <v>531</v>
      </c>
      <c r="B19" s="376"/>
      <c r="C19" s="376"/>
      <c r="D19" s="376"/>
      <c r="E19" s="377"/>
      <c r="F19" s="656" t="s">
        <v>92</v>
      </c>
      <c r="G19" s="656"/>
      <c r="H19" s="380" t="s">
        <v>525</v>
      </c>
      <c r="I19" s="381"/>
      <c r="J19" s="393" t="s">
        <v>526</v>
      </c>
      <c r="K19" s="657"/>
    </row>
    <row r="20" spans="1:11" ht="68.25" customHeight="1">
      <c r="A20" s="375" t="s">
        <v>532</v>
      </c>
      <c r="B20" s="376"/>
      <c r="C20" s="376"/>
      <c r="D20" s="376"/>
      <c r="E20" s="377"/>
      <c r="F20" s="656" t="s">
        <v>92</v>
      </c>
      <c r="G20" s="656"/>
      <c r="H20" s="380" t="s">
        <v>525</v>
      </c>
      <c r="I20" s="381"/>
      <c r="J20" s="393" t="s">
        <v>526</v>
      </c>
      <c r="K20" s="657"/>
    </row>
    <row r="21" spans="1:11" ht="66" customHeight="1">
      <c r="A21" s="375" t="s">
        <v>533</v>
      </c>
      <c r="B21" s="376"/>
      <c r="C21" s="376"/>
      <c r="D21" s="376"/>
      <c r="E21" s="377"/>
      <c r="F21" s="656" t="s">
        <v>92</v>
      </c>
      <c r="G21" s="656"/>
      <c r="H21" s="380" t="s">
        <v>525</v>
      </c>
      <c r="I21" s="381"/>
      <c r="J21" s="393" t="s">
        <v>526</v>
      </c>
      <c r="K21" s="657"/>
    </row>
    <row r="22" spans="1:11" ht="66.75" customHeight="1">
      <c r="A22" s="375" t="s">
        <v>534</v>
      </c>
      <c r="B22" s="376"/>
      <c r="C22" s="376"/>
      <c r="D22" s="376"/>
      <c r="E22" s="377"/>
      <c r="F22" s="656" t="s">
        <v>92</v>
      </c>
      <c r="G22" s="656"/>
      <c r="H22" s="380" t="s">
        <v>525</v>
      </c>
      <c r="I22" s="381"/>
      <c r="J22" s="393" t="s">
        <v>526</v>
      </c>
      <c r="K22" s="657"/>
    </row>
    <row r="23" spans="1:11" ht="43.5" customHeight="1">
      <c r="A23" s="375" t="s">
        <v>535</v>
      </c>
      <c r="B23" s="376"/>
      <c r="C23" s="376"/>
      <c r="D23" s="376"/>
      <c r="E23" s="377"/>
      <c r="F23" s="656" t="s">
        <v>92</v>
      </c>
      <c r="G23" s="656"/>
      <c r="H23" s="380" t="s">
        <v>525</v>
      </c>
      <c r="I23" s="381"/>
      <c r="J23" s="393" t="s">
        <v>526</v>
      </c>
      <c r="K23" s="657"/>
    </row>
    <row r="24" spans="1:11" ht="38.25" customHeight="1">
      <c r="A24" s="375" t="s">
        <v>536</v>
      </c>
      <c r="B24" s="376"/>
      <c r="C24" s="376"/>
      <c r="D24" s="376"/>
      <c r="E24" s="377"/>
      <c r="F24" s="656" t="s">
        <v>92</v>
      </c>
      <c r="G24" s="656"/>
      <c r="H24" s="380" t="s">
        <v>525</v>
      </c>
      <c r="I24" s="381"/>
      <c r="J24" s="380" t="s">
        <v>526</v>
      </c>
      <c r="K24" s="382"/>
    </row>
    <row r="25" spans="1:11" ht="50.25" customHeight="1">
      <c r="A25" s="375" t="s">
        <v>537</v>
      </c>
      <c r="B25" s="376"/>
      <c r="C25" s="376"/>
      <c r="D25" s="376"/>
      <c r="E25" s="377"/>
      <c r="F25" s="656" t="s">
        <v>92</v>
      </c>
      <c r="G25" s="656"/>
      <c r="H25" s="380" t="s">
        <v>525</v>
      </c>
      <c r="I25" s="381"/>
      <c r="J25" s="380" t="s">
        <v>526</v>
      </c>
      <c r="K25" s="382"/>
    </row>
    <row r="26" spans="1:11" ht="51" customHeight="1">
      <c r="A26" s="375" t="s">
        <v>538</v>
      </c>
      <c r="B26" s="376"/>
      <c r="C26" s="376"/>
      <c r="D26" s="376"/>
      <c r="E26" s="377"/>
      <c r="F26" s="656" t="s">
        <v>92</v>
      </c>
      <c r="G26" s="656"/>
      <c r="H26" s="380" t="s">
        <v>525</v>
      </c>
      <c r="I26" s="381"/>
      <c r="J26" s="393" t="s">
        <v>526</v>
      </c>
      <c r="K26" s="657"/>
    </row>
    <row r="27" spans="1:11" ht="52.5" customHeight="1">
      <c r="A27" s="375" t="s">
        <v>539</v>
      </c>
      <c r="B27" s="376"/>
      <c r="C27" s="376"/>
      <c r="D27" s="376"/>
      <c r="E27" s="377"/>
      <c r="F27" s="656" t="s">
        <v>92</v>
      </c>
      <c r="G27" s="656"/>
      <c r="H27" s="380" t="s">
        <v>525</v>
      </c>
      <c r="I27" s="381"/>
      <c r="J27" s="380" t="s">
        <v>526</v>
      </c>
      <c r="K27" s="382"/>
    </row>
    <row r="28" spans="1:11" ht="51.75" customHeight="1">
      <c r="A28" s="375" t="s">
        <v>540</v>
      </c>
      <c r="B28" s="376"/>
      <c r="C28" s="376"/>
      <c r="D28" s="376"/>
      <c r="E28" s="377"/>
      <c r="F28" s="656" t="s">
        <v>92</v>
      </c>
      <c r="G28" s="656"/>
      <c r="H28" s="380" t="s">
        <v>525</v>
      </c>
      <c r="I28" s="381"/>
      <c r="J28" s="380" t="s">
        <v>526</v>
      </c>
      <c r="K28" s="382"/>
    </row>
    <row r="29" spans="1:11" ht="42.75" customHeight="1" thickBot="1">
      <c r="A29" s="375" t="s">
        <v>541</v>
      </c>
      <c r="B29" s="376"/>
      <c r="C29" s="376"/>
      <c r="D29" s="376"/>
      <c r="E29" s="377"/>
      <c r="F29" s="656" t="s">
        <v>92</v>
      </c>
      <c r="G29" s="656"/>
      <c r="H29" s="380" t="s">
        <v>525</v>
      </c>
      <c r="I29" s="381"/>
      <c r="J29" s="380" t="s">
        <v>526</v>
      </c>
      <c r="K29" s="382"/>
    </row>
    <row r="30" spans="1:11" ht="24.75" customHeight="1">
      <c r="A30" s="363" t="s">
        <v>89</v>
      </c>
      <c r="B30" s="364"/>
      <c r="C30" s="361" t="s">
        <v>542</v>
      </c>
      <c r="D30" s="361"/>
      <c r="E30" s="361"/>
      <c r="F30" s="361"/>
      <c r="G30" s="361"/>
      <c r="H30" s="361"/>
      <c r="I30" s="361"/>
      <c r="J30" s="361"/>
      <c r="K30" s="362"/>
    </row>
    <row r="31" spans="1:11" ht="24" customHeight="1">
      <c r="A31" s="365"/>
      <c r="B31" s="366"/>
      <c r="C31" s="376" t="s">
        <v>543</v>
      </c>
      <c r="D31" s="376"/>
      <c r="E31" s="376"/>
      <c r="F31" s="376"/>
      <c r="G31" s="376"/>
      <c r="H31" s="376"/>
      <c r="I31" s="376"/>
      <c r="J31" s="376"/>
      <c r="K31" s="436"/>
    </row>
    <row r="32" spans="1:11" ht="24.75" customHeight="1">
      <c r="A32" s="365"/>
      <c r="B32" s="366"/>
      <c r="C32" s="376" t="s">
        <v>544</v>
      </c>
      <c r="D32" s="376"/>
      <c r="E32" s="376"/>
      <c r="F32" s="376"/>
      <c r="G32" s="376"/>
      <c r="H32" s="376"/>
      <c r="I32" s="376"/>
      <c r="J32" s="376"/>
      <c r="K32" s="436"/>
    </row>
    <row r="33" spans="1:11" ht="21.75" customHeight="1">
      <c r="A33" s="365"/>
      <c r="B33" s="366"/>
      <c r="C33" s="376" t="s">
        <v>545</v>
      </c>
      <c r="D33" s="376"/>
      <c r="E33" s="376"/>
      <c r="F33" s="376"/>
      <c r="G33" s="376"/>
      <c r="H33" s="376"/>
      <c r="I33" s="376"/>
      <c r="J33" s="376"/>
      <c r="K33" s="436"/>
    </row>
    <row r="34" spans="1:11" ht="21" customHeight="1" thickBot="1">
      <c r="A34" s="367"/>
      <c r="B34" s="368"/>
      <c r="C34" s="376" t="s">
        <v>546</v>
      </c>
      <c r="D34" s="376"/>
      <c r="E34" s="376"/>
      <c r="F34" s="376"/>
      <c r="G34" s="376"/>
      <c r="H34" s="376"/>
      <c r="I34" s="376"/>
      <c r="J34" s="376"/>
      <c r="K34" s="436"/>
    </row>
    <row r="35" spans="1:11" ht="276" customHeight="1" thickBot="1">
      <c r="A35" s="339" t="s">
        <v>87</v>
      </c>
      <c r="B35" s="360"/>
      <c r="C35" s="343" t="s">
        <v>3219</v>
      </c>
      <c r="D35" s="343"/>
      <c r="E35" s="343"/>
      <c r="F35" s="343"/>
      <c r="G35" s="343"/>
      <c r="H35" s="343"/>
      <c r="I35" s="343"/>
      <c r="J35" s="343"/>
      <c r="K35" s="344"/>
    </row>
    <row r="36" spans="1:11" ht="26.45" customHeight="1">
      <c r="A36" s="363" t="s">
        <v>86</v>
      </c>
      <c r="B36" s="364"/>
      <c r="C36" s="369" t="s">
        <v>547</v>
      </c>
      <c r="D36" s="369"/>
      <c r="E36" s="369"/>
      <c r="F36" s="369"/>
      <c r="G36" s="369"/>
      <c r="H36" s="369"/>
      <c r="I36" s="369"/>
      <c r="J36" s="369"/>
      <c r="K36" s="370"/>
    </row>
    <row r="37" spans="1:11" ht="26.45" customHeight="1">
      <c r="A37" s="365"/>
      <c r="B37" s="366"/>
      <c r="C37" s="371" t="s">
        <v>548</v>
      </c>
      <c r="D37" s="371"/>
      <c r="E37" s="371"/>
      <c r="F37" s="371"/>
      <c r="G37" s="371"/>
      <c r="H37" s="371"/>
      <c r="I37" s="371"/>
      <c r="J37" s="371"/>
      <c r="K37" s="372"/>
    </row>
    <row r="38" spans="1:11" ht="33" customHeight="1">
      <c r="A38" s="365"/>
      <c r="B38" s="366"/>
      <c r="C38" s="371" t="s">
        <v>549</v>
      </c>
      <c r="D38" s="371"/>
      <c r="E38" s="371"/>
      <c r="F38" s="371"/>
      <c r="G38" s="371"/>
      <c r="H38" s="371"/>
      <c r="I38" s="371"/>
      <c r="J38" s="371"/>
      <c r="K38" s="372"/>
    </row>
    <row r="39" spans="1:11" ht="26.45" customHeight="1">
      <c r="A39" s="365"/>
      <c r="B39" s="366"/>
      <c r="C39" s="658" t="s">
        <v>550</v>
      </c>
      <c r="D39" s="371"/>
      <c r="E39" s="371"/>
      <c r="F39" s="371"/>
      <c r="G39" s="371"/>
      <c r="H39" s="371"/>
      <c r="I39" s="371"/>
      <c r="J39" s="371"/>
      <c r="K39" s="372"/>
    </row>
    <row r="40" spans="1:11" ht="26.45" customHeight="1" thickBot="1">
      <c r="A40" s="367"/>
      <c r="B40" s="368"/>
      <c r="C40" s="373" t="s">
        <v>551</v>
      </c>
      <c r="D40" s="373"/>
      <c r="E40" s="373"/>
      <c r="F40" s="373"/>
      <c r="G40" s="373"/>
      <c r="H40" s="373"/>
      <c r="I40" s="373"/>
      <c r="J40" s="373"/>
      <c r="K40" s="374"/>
    </row>
    <row r="41" spans="1:11" ht="19.5" customHeight="1">
      <c r="A41" s="345" t="s">
        <v>80</v>
      </c>
      <c r="B41" s="346"/>
      <c r="C41" s="351" t="s">
        <v>552</v>
      </c>
      <c r="D41" s="352"/>
      <c r="E41" s="352"/>
      <c r="F41" s="352"/>
      <c r="G41" s="352"/>
      <c r="H41" s="352"/>
      <c r="I41" s="352"/>
      <c r="J41" s="352"/>
      <c r="K41" s="353"/>
    </row>
    <row r="42" spans="1:11" ht="21" customHeight="1">
      <c r="A42" s="349"/>
      <c r="B42" s="350"/>
      <c r="C42" s="357" t="s">
        <v>553</v>
      </c>
      <c r="D42" s="358"/>
      <c r="E42" s="358"/>
      <c r="F42" s="358"/>
      <c r="G42" s="358"/>
      <c r="H42" s="358"/>
      <c r="I42" s="358"/>
      <c r="J42" s="358"/>
      <c r="K42" s="359"/>
    </row>
    <row r="43" spans="1:11" ht="18" customHeight="1">
      <c r="A43" s="349"/>
      <c r="B43" s="350"/>
      <c r="C43" s="357" t="s">
        <v>554</v>
      </c>
      <c r="D43" s="358"/>
      <c r="E43" s="358"/>
      <c r="F43" s="358"/>
      <c r="G43" s="358"/>
      <c r="H43" s="358"/>
      <c r="I43" s="358"/>
      <c r="J43" s="358"/>
      <c r="K43" s="359"/>
    </row>
    <row r="44" spans="1:11" ht="34.5" customHeight="1">
      <c r="A44" s="349"/>
      <c r="B44" s="350"/>
      <c r="C44" s="357" t="s">
        <v>555</v>
      </c>
      <c r="D44" s="358"/>
      <c r="E44" s="358"/>
      <c r="F44" s="358"/>
      <c r="G44" s="358"/>
      <c r="H44" s="358"/>
      <c r="I44" s="358"/>
      <c r="J44" s="358"/>
      <c r="K44" s="359"/>
    </row>
    <row r="45" spans="1:11" ht="24.6" customHeight="1">
      <c r="A45" s="349"/>
      <c r="B45" s="350"/>
      <c r="C45" s="357" t="s">
        <v>556</v>
      </c>
      <c r="D45" s="358"/>
      <c r="E45" s="358"/>
      <c r="F45" s="358"/>
      <c r="G45" s="358"/>
      <c r="H45" s="358"/>
      <c r="I45" s="358"/>
      <c r="J45" s="358"/>
      <c r="K45" s="359"/>
    </row>
    <row r="46" spans="1:11" ht="18.75" customHeight="1">
      <c r="A46" s="349"/>
      <c r="B46" s="350"/>
      <c r="C46" s="357" t="s">
        <v>557</v>
      </c>
      <c r="D46" s="358"/>
      <c r="E46" s="358"/>
      <c r="F46" s="358"/>
      <c r="G46" s="358"/>
      <c r="H46" s="358"/>
      <c r="I46" s="358"/>
      <c r="J46" s="358"/>
      <c r="K46" s="359"/>
    </row>
    <row r="47" spans="1:11" ht="32.25" customHeight="1" thickBot="1">
      <c r="A47" s="349"/>
      <c r="B47" s="350"/>
      <c r="C47" s="662" t="s">
        <v>558</v>
      </c>
      <c r="D47" s="663"/>
      <c r="E47" s="663"/>
      <c r="F47" s="663"/>
      <c r="G47" s="663"/>
      <c r="H47" s="663"/>
      <c r="I47" s="663"/>
      <c r="J47" s="663"/>
      <c r="K47" s="664"/>
    </row>
    <row r="48" spans="1:11" ht="15.75" thickBot="1">
      <c r="A48" s="324" t="s">
        <v>71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6"/>
    </row>
    <row r="49" spans="1:12">
      <c r="A49" s="5" t="s">
        <v>70</v>
      </c>
      <c r="B49" s="4"/>
      <c r="C49" s="4"/>
      <c r="D49" s="4"/>
      <c r="E49" s="4"/>
      <c r="F49" s="327">
        <v>15</v>
      </c>
      <c r="G49" s="328"/>
      <c r="H49" s="328"/>
      <c r="I49" s="328"/>
      <c r="J49" s="328"/>
      <c r="K49" s="329"/>
      <c r="L49" s="1" t="s">
        <v>69</v>
      </c>
    </row>
    <row r="50" spans="1:12">
      <c r="A50" s="3" t="s">
        <v>68</v>
      </c>
      <c r="B50" s="2"/>
      <c r="C50" s="2"/>
      <c r="D50" s="2"/>
      <c r="E50" s="2"/>
      <c r="F50" s="330">
        <v>35</v>
      </c>
      <c r="G50" s="331"/>
      <c r="H50" s="331"/>
      <c r="I50" s="331"/>
      <c r="J50" s="331"/>
      <c r="K50" s="332"/>
      <c r="L50" s="1" t="s">
        <v>67</v>
      </c>
    </row>
    <row r="51" spans="1:12" ht="15.75" thickBot="1">
      <c r="A51" s="333" t="s">
        <v>66</v>
      </c>
      <c r="B51" s="334"/>
      <c r="C51" s="334"/>
      <c r="D51" s="334"/>
      <c r="E51" s="335"/>
      <c r="F51" s="659" t="s">
        <v>559</v>
      </c>
      <c r="G51" s="660"/>
      <c r="H51" s="660"/>
      <c r="I51" s="660"/>
      <c r="J51" s="660"/>
      <c r="K51" s="661"/>
    </row>
    <row r="52" spans="1:12" ht="39" customHeight="1" thickBot="1">
      <c r="A52" s="339" t="s">
        <v>65</v>
      </c>
      <c r="B52" s="340"/>
      <c r="C52" s="340"/>
      <c r="D52" s="340"/>
      <c r="E52" s="341"/>
      <c r="F52" s="342" t="s">
        <v>3164</v>
      </c>
      <c r="G52" s="343"/>
      <c r="H52" s="343"/>
      <c r="I52" s="343"/>
      <c r="J52" s="343"/>
      <c r="K52" s="344"/>
    </row>
  </sheetData>
  <mergeCells count="131">
    <mergeCell ref="A48:K48"/>
    <mergeCell ref="F49:K49"/>
    <mergeCell ref="F50:K50"/>
    <mergeCell ref="A51:E51"/>
    <mergeCell ref="F51:K51"/>
    <mergeCell ref="A52:E52"/>
    <mergeCell ref="F52:K52"/>
    <mergeCell ref="A41:B47"/>
    <mergeCell ref="C41:K41"/>
    <mergeCell ref="C42:K42"/>
    <mergeCell ref="C43:K43"/>
    <mergeCell ref="C44:K44"/>
    <mergeCell ref="C45:K45"/>
    <mergeCell ref="C46:K46"/>
    <mergeCell ref="C47:K47"/>
    <mergeCell ref="A35:B35"/>
    <mergeCell ref="C35:K35"/>
    <mergeCell ref="A36:B40"/>
    <mergeCell ref="C36:K36"/>
    <mergeCell ref="C37:K37"/>
    <mergeCell ref="C38:K38"/>
    <mergeCell ref="C39:K39"/>
    <mergeCell ref="C40:K40"/>
    <mergeCell ref="A30:B34"/>
    <mergeCell ref="C30:K30"/>
    <mergeCell ref="C31:K31"/>
    <mergeCell ref="C32:K32"/>
    <mergeCell ref="C33:K33"/>
    <mergeCell ref="C34:K34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8:E18"/>
    <mergeCell ref="F18:G18"/>
    <mergeCell ref="H18:I18"/>
    <mergeCell ref="J18:K18"/>
    <mergeCell ref="A19:E19"/>
    <mergeCell ref="F19:G19"/>
    <mergeCell ref="H19:I19"/>
    <mergeCell ref="J19:K19"/>
    <mergeCell ref="A16:E16"/>
    <mergeCell ref="F16:G16"/>
    <mergeCell ref="H16:I16"/>
    <mergeCell ref="J16:K16"/>
    <mergeCell ref="A17:E17"/>
    <mergeCell ref="F17:G17"/>
    <mergeCell ref="H17:I17"/>
    <mergeCell ref="J17:K17"/>
    <mergeCell ref="A14:E14"/>
    <mergeCell ref="F14:G14"/>
    <mergeCell ref="H14:I14"/>
    <mergeCell ref="J14:K14"/>
    <mergeCell ref="L14:R14"/>
    <mergeCell ref="A15:E15"/>
    <mergeCell ref="F15:G15"/>
    <mergeCell ref="H15:I15"/>
    <mergeCell ref="J15:K15"/>
    <mergeCell ref="A11:C11"/>
    <mergeCell ref="D11:K11"/>
    <mergeCell ref="A12:C12"/>
    <mergeCell ref="D12:K12"/>
    <mergeCell ref="L12:R12"/>
    <mergeCell ref="D13:K13"/>
    <mergeCell ref="L13:R13"/>
    <mergeCell ref="A7:C7"/>
    <mergeCell ref="D7:K7"/>
    <mergeCell ref="A8:K8"/>
    <mergeCell ref="A9:C9"/>
    <mergeCell ref="D9:K9"/>
    <mergeCell ref="A10:C10"/>
    <mergeCell ref="D10:K10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9"/>
  <sheetViews>
    <sheetView topLeftCell="A34" workbookViewId="0">
      <selection activeCell="A40" sqref="A40:XFD40"/>
    </sheetView>
  </sheetViews>
  <sheetFormatPr defaultColWidth="9.140625" defaultRowHeight="15"/>
  <cols>
    <col min="1" max="2" width="9.140625" style="1"/>
    <col min="3" max="3" width="10.28515625" style="1" customWidth="1"/>
    <col min="4" max="4" width="11.140625" style="1" customWidth="1"/>
    <col min="5" max="5" width="11.85546875" style="1" customWidth="1"/>
    <col min="6" max="7" width="9.140625" style="1"/>
    <col min="8" max="8" width="9" style="1" customWidth="1"/>
    <col min="9" max="9" width="8" style="1" customWidth="1"/>
    <col min="10" max="10" width="7.42578125" style="1" customWidth="1"/>
    <col min="11" max="11" width="7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697"/>
      <c r="D1" s="451" t="s">
        <v>166</v>
      </c>
      <c r="E1" s="452"/>
      <c r="F1" s="449" t="s">
        <v>165</v>
      </c>
      <c r="G1" s="450"/>
      <c r="H1" s="697"/>
      <c r="I1" s="698" t="s">
        <v>779</v>
      </c>
      <c r="J1" s="457"/>
      <c r="K1" s="458"/>
    </row>
    <row r="2" spans="1:17" ht="20.25" customHeight="1" thickBot="1">
      <c r="A2" s="692" t="s">
        <v>164</v>
      </c>
      <c r="B2" s="693"/>
      <c r="C2" s="699"/>
      <c r="D2" s="451" t="s">
        <v>163</v>
      </c>
      <c r="E2" s="452"/>
      <c r="F2" s="692" t="s">
        <v>162</v>
      </c>
      <c r="G2" s="693"/>
      <c r="H2" s="699"/>
      <c r="I2" s="451" t="s">
        <v>517</v>
      </c>
      <c r="J2" s="700"/>
      <c r="K2" s="452"/>
    </row>
    <row r="3" spans="1:17" ht="15.75" thickBot="1">
      <c r="A3" s="692" t="s">
        <v>161</v>
      </c>
      <c r="B3" s="693"/>
      <c r="C3" s="699"/>
      <c r="D3" s="451">
        <v>30</v>
      </c>
      <c r="E3" s="452"/>
      <c r="F3" s="692" t="s">
        <v>159</v>
      </c>
      <c r="G3" s="693"/>
      <c r="H3" s="699"/>
      <c r="I3" s="451">
        <v>2</v>
      </c>
      <c r="J3" s="700"/>
      <c r="K3" s="452"/>
    </row>
    <row r="4" spans="1:17" ht="15.75" thickBot="1">
      <c r="A4" s="692" t="s">
        <v>158</v>
      </c>
      <c r="B4" s="693"/>
      <c r="C4" s="699"/>
      <c r="D4" s="451" t="s">
        <v>157</v>
      </c>
      <c r="E4" s="452"/>
      <c r="F4" s="692" t="s">
        <v>156</v>
      </c>
      <c r="G4" s="693"/>
      <c r="H4" s="699"/>
      <c r="I4" s="451" t="s">
        <v>155</v>
      </c>
      <c r="J4" s="700"/>
      <c r="K4" s="452"/>
      <c r="L4" s="1" t="s">
        <v>154</v>
      </c>
    </row>
    <row r="5" spans="1:17" ht="15" customHeight="1" thickBot="1">
      <c r="A5" s="692" t="s">
        <v>153</v>
      </c>
      <c r="B5" s="693"/>
      <c r="C5" s="699"/>
      <c r="D5" s="451" t="s">
        <v>152</v>
      </c>
      <c r="E5" s="452"/>
      <c r="F5" s="692" t="s">
        <v>151</v>
      </c>
      <c r="G5" s="693"/>
      <c r="H5" s="699"/>
      <c r="I5" s="451" t="s">
        <v>518</v>
      </c>
      <c r="J5" s="700"/>
      <c r="K5" s="452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692" t="s">
        <v>148</v>
      </c>
      <c r="B6" s="693"/>
      <c r="C6" s="694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4" customHeight="1" thickBot="1">
      <c r="A7" s="692" t="s">
        <v>147</v>
      </c>
      <c r="B7" s="693"/>
      <c r="C7" s="694"/>
      <c r="D7" s="342" t="s">
        <v>618</v>
      </c>
      <c r="E7" s="343"/>
      <c r="F7" s="343"/>
      <c r="G7" s="343"/>
      <c r="H7" s="343"/>
      <c r="I7" s="343"/>
      <c r="J7" s="343"/>
      <c r="K7" s="344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35.25" customHeight="1">
      <c r="A9" s="427" t="s">
        <v>142</v>
      </c>
      <c r="B9" s="428"/>
      <c r="C9" s="429"/>
      <c r="D9" s="437" t="s">
        <v>617</v>
      </c>
      <c r="E9" s="361"/>
      <c r="F9" s="361"/>
      <c r="G9" s="361"/>
      <c r="H9" s="361"/>
      <c r="I9" s="361"/>
      <c r="J9" s="361"/>
      <c r="K9" s="362"/>
    </row>
    <row r="10" spans="1:17" ht="37.5" customHeight="1">
      <c r="A10" s="430"/>
      <c r="B10" s="431"/>
      <c r="C10" s="432"/>
      <c r="D10" s="688" t="s">
        <v>616</v>
      </c>
      <c r="E10" s="689"/>
      <c r="F10" s="689"/>
      <c r="G10" s="689"/>
      <c r="H10" s="689"/>
      <c r="I10" s="689"/>
      <c r="J10" s="689"/>
      <c r="K10" s="690"/>
    </row>
    <row r="11" spans="1:17" ht="39.6" customHeight="1">
      <c r="A11" s="430"/>
      <c r="B11" s="431"/>
      <c r="C11" s="431"/>
      <c r="D11" s="688" t="s">
        <v>615</v>
      </c>
      <c r="E11" s="689"/>
      <c r="F11" s="689"/>
      <c r="G11" s="689"/>
      <c r="H11" s="689"/>
      <c r="I11" s="689"/>
      <c r="J11" s="689"/>
      <c r="K11" s="690"/>
    </row>
    <row r="12" spans="1:17" ht="36.75" customHeight="1">
      <c r="A12" s="430"/>
      <c r="B12" s="431"/>
      <c r="C12" s="431"/>
      <c r="D12" s="688" t="s">
        <v>614</v>
      </c>
      <c r="E12" s="689"/>
      <c r="F12" s="689"/>
      <c r="G12" s="689"/>
      <c r="H12" s="689"/>
      <c r="I12" s="689"/>
      <c r="J12" s="689"/>
      <c r="K12" s="690"/>
    </row>
    <row r="13" spans="1:17" ht="36.75" customHeight="1">
      <c r="A13" s="430"/>
      <c r="B13" s="431"/>
      <c r="C13" s="431"/>
      <c r="D13" s="688" t="s">
        <v>613</v>
      </c>
      <c r="E13" s="689"/>
      <c r="F13" s="689"/>
      <c r="G13" s="689"/>
      <c r="H13" s="689"/>
      <c r="I13" s="689"/>
      <c r="J13" s="689"/>
      <c r="K13" s="690"/>
    </row>
    <row r="14" spans="1:17" ht="35.25" customHeight="1" thickBot="1">
      <c r="A14" s="695"/>
      <c r="B14" s="696"/>
      <c r="C14" s="696"/>
      <c r="D14" s="469" t="s">
        <v>612</v>
      </c>
      <c r="E14" s="470"/>
      <c r="F14" s="470"/>
      <c r="G14" s="470"/>
      <c r="H14" s="470"/>
      <c r="I14" s="470"/>
      <c r="J14" s="470"/>
      <c r="K14" s="471"/>
    </row>
    <row r="15" spans="1:17" ht="36.75" customHeight="1">
      <c r="A15" s="427" t="s">
        <v>139</v>
      </c>
      <c r="B15" s="428"/>
      <c r="C15" s="428"/>
      <c r="D15" s="687" t="s">
        <v>611</v>
      </c>
      <c r="E15" s="574"/>
      <c r="F15" s="574"/>
      <c r="G15" s="574"/>
      <c r="H15" s="574"/>
      <c r="I15" s="574"/>
      <c r="J15" s="574"/>
      <c r="K15" s="575"/>
    </row>
    <row r="16" spans="1:17" ht="51.75" customHeight="1">
      <c r="A16" s="430"/>
      <c r="B16" s="431"/>
      <c r="C16" s="431"/>
      <c r="D16" s="688" t="s">
        <v>610</v>
      </c>
      <c r="E16" s="689"/>
      <c r="F16" s="689"/>
      <c r="G16" s="689"/>
      <c r="H16" s="689"/>
      <c r="I16" s="689"/>
      <c r="J16" s="689"/>
      <c r="K16" s="690"/>
    </row>
    <row r="17" spans="1:18" ht="36" customHeight="1">
      <c r="A17" s="430"/>
      <c r="B17" s="431"/>
      <c r="C17" s="432"/>
      <c r="D17" s="688" t="s">
        <v>609</v>
      </c>
      <c r="E17" s="689"/>
      <c r="F17" s="689"/>
      <c r="G17" s="689"/>
      <c r="H17" s="689"/>
      <c r="I17" s="689"/>
      <c r="J17" s="689"/>
      <c r="K17" s="690"/>
    </row>
    <row r="18" spans="1:18" ht="52.5" customHeight="1" thickBot="1">
      <c r="A18" s="21"/>
      <c r="B18" s="20"/>
      <c r="C18" s="20"/>
      <c r="D18" s="469" t="s">
        <v>608</v>
      </c>
      <c r="E18" s="470"/>
      <c r="F18" s="470"/>
      <c r="G18" s="470"/>
      <c r="H18" s="470"/>
      <c r="I18" s="470"/>
      <c r="J18" s="470"/>
      <c r="K18" s="471"/>
    </row>
    <row r="19" spans="1:18" ht="78" customHeight="1" thickBot="1">
      <c r="A19" s="339" t="s">
        <v>137</v>
      </c>
      <c r="B19" s="340"/>
      <c r="C19" s="341"/>
      <c r="D19" s="691" t="s">
        <v>231</v>
      </c>
      <c r="E19" s="571"/>
      <c r="F19" s="571"/>
      <c r="G19" s="571"/>
      <c r="H19" s="571"/>
      <c r="I19" s="571"/>
      <c r="J19" s="571"/>
      <c r="K19" s="572"/>
      <c r="L19" s="415" t="s">
        <v>136</v>
      </c>
      <c r="M19" s="416"/>
      <c r="N19" s="416"/>
      <c r="O19" s="416"/>
      <c r="P19" s="416"/>
      <c r="Q19" s="416"/>
      <c r="R19" s="416"/>
    </row>
    <row r="20" spans="1:18" ht="19.149999999999999" customHeight="1" thickBot="1">
      <c r="A20" s="7" t="s">
        <v>135</v>
      </c>
      <c r="B20" s="6"/>
      <c r="C20" s="6"/>
      <c r="D20" s="417" t="s">
        <v>230</v>
      </c>
      <c r="E20" s="418"/>
      <c r="F20" s="418"/>
      <c r="G20" s="418"/>
      <c r="H20" s="418"/>
      <c r="I20" s="418"/>
      <c r="J20" s="418"/>
      <c r="K20" s="419"/>
      <c r="L20" s="420" t="s">
        <v>134</v>
      </c>
      <c r="M20" s="421"/>
      <c r="N20" s="421"/>
      <c r="O20" s="421"/>
      <c r="P20" s="421"/>
      <c r="Q20" s="421"/>
      <c r="R20" s="421"/>
    </row>
    <row r="21" spans="1:18" ht="50.45" customHeight="1" thickBot="1">
      <c r="A21" s="449" t="s">
        <v>133</v>
      </c>
      <c r="B21" s="450"/>
      <c r="C21" s="450"/>
      <c r="D21" s="450"/>
      <c r="E21" s="538"/>
      <c r="F21" s="678" t="s">
        <v>132</v>
      </c>
      <c r="G21" s="679"/>
      <c r="H21" s="678" t="s">
        <v>131</v>
      </c>
      <c r="I21" s="679"/>
      <c r="J21" s="678" t="s">
        <v>130</v>
      </c>
      <c r="K21" s="680"/>
      <c r="L21" s="426" t="s">
        <v>129</v>
      </c>
      <c r="M21" s="416"/>
      <c r="N21" s="416"/>
      <c r="O21" s="416"/>
      <c r="P21" s="416"/>
      <c r="Q21" s="416"/>
      <c r="R21" s="416"/>
    </row>
    <row r="22" spans="1:18" ht="65.25" customHeight="1">
      <c r="A22" s="681" t="s">
        <v>607</v>
      </c>
      <c r="B22" s="361"/>
      <c r="C22" s="361"/>
      <c r="D22" s="361"/>
      <c r="E22" s="682"/>
      <c r="F22" s="683" t="s">
        <v>184</v>
      </c>
      <c r="G22" s="684"/>
      <c r="H22" s="685" t="s">
        <v>584</v>
      </c>
      <c r="I22" s="686"/>
      <c r="J22" s="671" t="s">
        <v>575</v>
      </c>
      <c r="K22" s="561"/>
    </row>
    <row r="23" spans="1:18" ht="54" customHeight="1">
      <c r="A23" s="375" t="s">
        <v>606</v>
      </c>
      <c r="B23" s="376"/>
      <c r="C23" s="376"/>
      <c r="D23" s="376"/>
      <c r="E23" s="377"/>
      <c r="F23" s="378" t="s">
        <v>184</v>
      </c>
      <c r="G23" s="379"/>
      <c r="H23" s="380" t="s">
        <v>605</v>
      </c>
      <c r="I23" s="381"/>
      <c r="J23" s="380" t="s">
        <v>578</v>
      </c>
      <c r="K23" s="382"/>
    </row>
    <row r="24" spans="1:18" ht="68.099999999999994" customHeight="1">
      <c r="A24" s="375" t="s">
        <v>604</v>
      </c>
      <c r="B24" s="376"/>
      <c r="C24" s="376"/>
      <c r="D24" s="376"/>
      <c r="E24" s="377"/>
      <c r="F24" s="378" t="s">
        <v>184</v>
      </c>
      <c r="G24" s="379"/>
      <c r="H24" s="380" t="s">
        <v>603</v>
      </c>
      <c r="I24" s="381"/>
      <c r="J24" s="380" t="s">
        <v>578</v>
      </c>
      <c r="K24" s="382"/>
    </row>
    <row r="25" spans="1:18" ht="82.5" customHeight="1">
      <c r="A25" s="375" t="s">
        <v>602</v>
      </c>
      <c r="B25" s="376"/>
      <c r="C25" s="376"/>
      <c r="D25" s="376"/>
      <c r="E25" s="377"/>
      <c r="F25" s="378" t="s">
        <v>601</v>
      </c>
      <c r="G25" s="379"/>
      <c r="H25" s="380" t="s">
        <v>600</v>
      </c>
      <c r="I25" s="381"/>
      <c r="J25" s="380" t="s">
        <v>578</v>
      </c>
      <c r="K25" s="382"/>
    </row>
    <row r="26" spans="1:18" ht="54" customHeight="1">
      <c r="A26" s="375" t="s">
        <v>599</v>
      </c>
      <c r="B26" s="376"/>
      <c r="C26" s="376"/>
      <c r="D26" s="376"/>
      <c r="E26" s="377"/>
      <c r="F26" s="378" t="s">
        <v>184</v>
      </c>
      <c r="G26" s="379"/>
      <c r="H26" s="380" t="s">
        <v>598</v>
      </c>
      <c r="I26" s="381"/>
      <c r="J26" s="380" t="s">
        <v>597</v>
      </c>
      <c r="K26" s="382"/>
    </row>
    <row r="27" spans="1:18" ht="52.5" customHeight="1">
      <c r="A27" s="375" t="s">
        <v>596</v>
      </c>
      <c r="B27" s="376"/>
      <c r="C27" s="376"/>
      <c r="D27" s="376"/>
      <c r="E27" s="377"/>
      <c r="F27" s="378" t="s">
        <v>184</v>
      </c>
      <c r="G27" s="379"/>
      <c r="H27" s="380" t="s">
        <v>595</v>
      </c>
      <c r="I27" s="381"/>
      <c r="J27" s="380" t="s">
        <v>578</v>
      </c>
      <c r="K27" s="382"/>
    </row>
    <row r="28" spans="1:18" ht="55.5" customHeight="1">
      <c r="A28" s="375" t="s">
        <v>594</v>
      </c>
      <c r="B28" s="376"/>
      <c r="C28" s="376"/>
      <c r="D28" s="376"/>
      <c r="E28" s="377"/>
      <c r="F28" s="378" t="s">
        <v>184</v>
      </c>
      <c r="G28" s="379"/>
      <c r="H28" s="380" t="s">
        <v>593</v>
      </c>
      <c r="I28" s="381"/>
      <c r="J28" s="380" t="s">
        <v>575</v>
      </c>
      <c r="K28" s="382"/>
    </row>
    <row r="29" spans="1:18" ht="68.45" customHeight="1">
      <c r="A29" s="375" t="s">
        <v>592</v>
      </c>
      <c r="B29" s="376"/>
      <c r="C29" s="376"/>
      <c r="D29" s="376"/>
      <c r="E29" s="377"/>
      <c r="F29" s="378" t="s">
        <v>184</v>
      </c>
      <c r="G29" s="379"/>
      <c r="H29" s="380" t="s">
        <v>590</v>
      </c>
      <c r="I29" s="381"/>
      <c r="J29" s="380" t="s">
        <v>578</v>
      </c>
      <c r="K29" s="382"/>
    </row>
    <row r="30" spans="1:18" ht="53.25" customHeight="1">
      <c r="A30" s="375" t="s">
        <v>591</v>
      </c>
      <c r="B30" s="376"/>
      <c r="C30" s="376"/>
      <c r="D30" s="376"/>
      <c r="E30" s="377"/>
      <c r="F30" s="378" t="s">
        <v>184</v>
      </c>
      <c r="G30" s="379"/>
      <c r="H30" s="380" t="s">
        <v>590</v>
      </c>
      <c r="I30" s="381"/>
      <c r="J30" s="380" t="s">
        <v>578</v>
      </c>
      <c r="K30" s="382"/>
    </row>
    <row r="31" spans="1:18" ht="39" customHeight="1">
      <c r="A31" s="375" t="s">
        <v>589</v>
      </c>
      <c r="B31" s="376"/>
      <c r="C31" s="376"/>
      <c r="D31" s="376"/>
      <c r="E31" s="377"/>
      <c r="F31" s="378" t="s">
        <v>184</v>
      </c>
      <c r="G31" s="379"/>
      <c r="H31" s="380" t="s">
        <v>584</v>
      </c>
      <c r="I31" s="381"/>
      <c r="J31" s="380" t="s">
        <v>575</v>
      </c>
      <c r="K31" s="382"/>
    </row>
    <row r="32" spans="1:18" ht="38.450000000000003" customHeight="1">
      <c r="A32" s="375" t="s">
        <v>588</v>
      </c>
      <c r="B32" s="376"/>
      <c r="C32" s="376"/>
      <c r="D32" s="376"/>
      <c r="E32" s="377"/>
      <c r="F32" s="378" t="s">
        <v>184</v>
      </c>
      <c r="G32" s="379"/>
      <c r="H32" s="380" t="s">
        <v>587</v>
      </c>
      <c r="I32" s="381"/>
      <c r="J32" s="380" t="s">
        <v>586</v>
      </c>
      <c r="K32" s="382"/>
    </row>
    <row r="33" spans="1:11" ht="51" customHeight="1">
      <c r="A33" s="375" t="s">
        <v>585</v>
      </c>
      <c r="B33" s="376"/>
      <c r="C33" s="376"/>
      <c r="D33" s="376"/>
      <c r="E33" s="377"/>
      <c r="F33" s="378" t="s">
        <v>184</v>
      </c>
      <c r="G33" s="379"/>
      <c r="H33" s="380" t="s">
        <v>584</v>
      </c>
      <c r="I33" s="381"/>
      <c r="J33" s="380" t="s">
        <v>575</v>
      </c>
      <c r="K33" s="382"/>
    </row>
    <row r="34" spans="1:11" ht="53.45" customHeight="1">
      <c r="A34" s="375" t="s">
        <v>583</v>
      </c>
      <c r="B34" s="376"/>
      <c r="C34" s="376"/>
      <c r="D34" s="376"/>
      <c r="E34" s="377"/>
      <c r="F34" s="378" t="s">
        <v>184</v>
      </c>
      <c r="G34" s="379"/>
      <c r="H34" s="380" t="s">
        <v>582</v>
      </c>
      <c r="I34" s="381"/>
      <c r="J34" s="380" t="s">
        <v>581</v>
      </c>
      <c r="K34" s="382"/>
    </row>
    <row r="35" spans="1:11" ht="39.950000000000003" customHeight="1">
      <c r="A35" s="375" t="s">
        <v>580</v>
      </c>
      <c r="B35" s="376"/>
      <c r="C35" s="376"/>
      <c r="D35" s="376"/>
      <c r="E35" s="377"/>
      <c r="F35" s="378" t="s">
        <v>184</v>
      </c>
      <c r="G35" s="379"/>
      <c r="H35" s="380" t="s">
        <v>579</v>
      </c>
      <c r="I35" s="381"/>
      <c r="J35" s="380" t="s">
        <v>578</v>
      </c>
      <c r="K35" s="382"/>
    </row>
    <row r="36" spans="1:11" ht="42.75" customHeight="1" thickBot="1">
      <c r="A36" s="375" t="s">
        <v>577</v>
      </c>
      <c r="B36" s="376"/>
      <c r="C36" s="376"/>
      <c r="D36" s="376"/>
      <c r="E36" s="377"/>
      <c r="F36" s="378" t="s">
        <v>184</v>
      </c>
      <c r="G36" s="379"/>
      <c r="H36" s="380" t="s">
        <v>576</v>
      </c>
      <c r="I36" s="381"/>
      <c r="J36" s="380" t="s">
        <v>575</v>
      </c>
      <c r="K36" s="382"/>
    </row>
    <row r="37" spans="1:11" ht="21" customHeight="1">
      <c r="A37" s="363" t="s">
        <v>89</v>
      </c>
      <c r="B37" s="364"/>
      <c r="C37" s="574" t="s">
        <v>574</v>
      </c>
      <c r="D37" s="574"/>
      <c r="E37" s="574"/>
      <c r="F37" s="574"/>
      <c r="G37" s="574"/>
      <c r="H37" s="574"/>
      <c r="I37" s="574"/>
      <c r="J37" s="574"/>
      <c r="K37" s="575"/>
    </row>
    <row r="38" spans="1:11" ht="21" customHeight="1">
      <c r="A38" s="365"/>
      <c r="B38" s="366"/>
      <c r="C38" s="376" t="s">
        <v>573</v>
      </c>
      <c r="D38" s="376"/>
      <c r="E38" s="376"/>
      <c r="F38" s="376"/>
      <c r="G38" s="376"/>
      <c r="H38" s="376"/>
      <c r="I38" s="376"/>
      <c r="J38" s="376"/>
      <c r="K38" s="436"/>
    </row>
    <row r="39" spans="1:11" ht="24" customHeight="1" thickBot="1">
      <c r="A39" s="367"/>
      <c r="B39" s="368"/>
      <c r="C39" s="676" t="s">
        <v>572</v>
      </c>
      <c r="D39" s="676"/>
      <c r="E39" s="676"/>
      <c r="F39" s="676"/>
      <c r="G39" s="676"/>
      <c r="H39" s="676"/>
      <c r="I39" s="676"/>
      <c r="J39" s="676"/>
      <c r="K39" s="677"/>
    </row>
    <row r="40" spans="1:11" ht="271.5" customHeight="1" thickBot="1">
      <c r="A40" s="339" t="s">
        <v>87</v>
      </c>
      <c r="B40" s="360"/>
      <c r="C40" s="343" t="s">
        <v>3220</v>
      </c>
      <c r="D40" s="343"/>
      <c r="E40" s="343"/>
      <c r="F40" s="343"/>
      <c r="G40" s="343"/>
      <c r="H40" s="343"/>
      <c r="I40" s="343"/>
      <c r="J40" s="343"/>
      <c r="K40" s="344"/>
    </row>
    <row r="41" spans="1:11" ht="26.45" customHeight="1">
      <c r="A41" s="363" t="s">
        <v>86</v>
      </c>
      <c r="B41" s="364"/>
      <c r="C41" s="560" t="s">
        <v>571</v>
      </c>
      <c r="D41" s="560"/>
      <c r="E41" s="560"/>
      <c r="F41" s="560"/>
      <c r="G41" s="560"/>
      <c r="H41" s="560"/>
      <c r="I41" s="560"/>
      <c r="J41" s="560"/>
      <c r="K41" s="561"/>
    </row>
    <row r="42" spans="1:11" ht="24.95" customHeight="1">
      <c r="A42" s="365"/>
      <c r="B42" s="366"/>
      <c r="C42" s="649" t="s">
        <v>570</v>
      </c>
      <c r="D42" s="649"/>
      <c r="E42" s="649"/>
      <c r="F42" s="649"/>
      <c r="G42" s="649"/>
      <c r="H42" s="649"/>
      <c r="I42" s="649"/>
      <c r="J42" s="649"/>
      <c r="K42" s="382"/>
    </row>
    <row r="43" spans="1:11" ht="26.45" customHeight="1">
      <c r="A43" s="365"/>
      <c r="B43" s="366"/>
      <c r="C43" s="649" t="s">
        <v>569</v>
      </c>
      <c r="D43" s="649"/>
      <c r="E43" s="649"/>
      <c r="F43" s="649"/>
      <c r="G43" s="649"/>
      <c r="H43" s="649"/>
      <c r="I43" s="649"/>
      <c r="J43" s="649"/>
      <c r="K43" s="382"/>
    </row>
    <row r="44" spans="1:11" ht="26.45" customHeight="1">
      <c r="A44" s="365"/>
      <c r="B44" s="366"/>
      <c r="C44" s="649" t="s">
        <v>568</v>
      </c>
      <c r="D44" s="649"/>
      <c r="E44" s="649"/>
      <c r="F44" s="649"/>
      <c r="G44" s="649"/>
      <c r="H44" s="649"/>
      <c r="I44" s="649"/>
      <c r="J44" s="649"/>
      <c r="K44" s="382"/>
    </row>
    <row r="45" spans="1:11" ht="26.45" customHeight="1" thickBot="1">
      <c r="A45" s="367"/>
      <c r="B45" s="368"/>
      <c r="C45" s="489" t="s">
        <v>567</v>
      </c>
      <c r="D45" s="489"/>
      <c r="E45" s="489"/>
      <c r="F45" s="489"/>
      <c r="G45" s="489"/>
      <c r="H45" s="489"/>
      <c r="I45" s="489"/>
      <c r="J45" s="489"/>
      <c r="K45" s="490"/>
    </row>
    <row r="46" spans="1:11" ht="25.5" customHeight="1">
      <c r="A46" s="363" t="s">
        <v>80</v>
      </c>
      <c r="B46" s="364"/>
      <c r="C46" s="672" t="s">
        <v>566</v>
      </c>
      <c r="D46" s="673"/>
      <c r="E46" s="673"/>
      <c r="F46" s="673"/>
      <c r="G46" s="673"/>
      <c r="H46" s="673"/>
      <c r="I46" s="673"/>
      <c r="J46" s="673"/>
      <c r="K46" s="674"/>
    </row>
    <row r="47" spans="1:11" ht="26.45" customHeight="1">
      <c r="A47" s="365"/>
      <c r="B47" s="366"/>
      <c r="C47" s="675" t="s">
        <v>565</v>
      </c>
      <c r="D47" s="649"/>
      <c r="E47" s="649"/>
      <c r="F47" s="649"/>
      <c r="G47" s="649"/>
      <c r="H47" s="649"/>
      <c r="I47" s="649"/>
      <c r="J47" s="649"/>
      <c r="K47" s="382"/>
    </row>
    <row r="48" spans="1:11" ht="23.25" customHeight="1">
      <c r="A48" s="365"/>
      <c r="B48" s="366"/>
      <c r="C48" s="675" t="s">
        <v>564</v>
      </c>
      <c r="D48" s="649"/>
      <c r="E48" s="649"/>
      <c r="F48" s="649"/>
      <c r="G48" s="649"/>
      <c r="H48" s="649"/>
      <c r="I48" s="649"/>
      <c r="J48" s="649"/>
      <c r="K48" s="382"/>
    </row>
    <row r="49" spans="1:12" ht="21.6" customHeight="1">
      <c r="A49" s="365"/>
      <c r="B49" s="366"/>
      <c r="C49" s="675" t="s">
        <v>563</v>
      </c>
      <c r="D49" s="649"/>
      <c r="E49" s="649"/>
      <c r="F49" s="649"/>
      <c r="G49" s="649"/>
      <c r="H49" s="649"/>
      <c r="I49" s="649"/>
      <c r="J49" s="649"/>
      <c r="K49" s="382"/>
    </row>
    <row r="50" spans="1:12" ht="24.95" customHeight="1">
      <c r="A50" s="365"/>
      <c r="B50" s="366"/>
      <c r="C50" s="675" t="s">
        <v>562</v>
      </c>
      <c r="D50" s="649"/>
      <c r="E50" s="649"/>
      <c r="F50" s="649"/>
      <c r="G50" s="649"/>
      <c r="H50" s="649"/>
      <c r="I50" s="649"/>
      <c r="J50" s="649"/>
      <c r="K50" s="382"/>
    </row>
    <row r="51" spans="1:12" ht="24.75" customHeight="1" thickBot="1">
      <c r="A51" s="365"/>
      <c r="B51" s="366"/>
      <c r="C51" s="675" t="s">
        <v>561</v>
      </c>
      <c r="D51" s="649"/>
      <c r="E51" s="649"/>
      <c r="F51" s="649"/>
      <c r="G51" s="649"/>
      <c r="H51" s="649"/>
      <c r="I51" s="649"/>
      <c r="J51" s="649"/>
      <c r="K51" s="382"/>
    </row>
    <row r="52" spans="1:12" ht="15.75" thickBot="1">
      <c r="A52" s="492" t="s">
        <v>71</v>
      </c>
      <c r="B52" s="493"/>
      <c r="C52" s="493"/>
      <c r="D52" s="493"/>
      <c r="E52" s="493"/>
      <c r="F52" s="493"/>
      <c r="G52" s="493"/>
      <c r="H52" s="493"/>
      <c r="I52" s="493"/>
      <c r="J52" s="493"/>
      <c r="K52" s="494"/>
    </row>
    <row r="53" spans="1:12">
      <c r="A53" s="5" t="s">
        <v>70</v>
      </c>
      <c r="B53" s="4"/>
      <c r="C53" s="4"/>
      <c r="D53" s="4"/>
      <c r="E53" s="4"/>
      <c r="F53" s="328">
        <v>30</v>
      </c>
      <c r="G53" s="328"/>
      <c r="H53" s="328"/>
      <c r="I53" s="328"/>
      <c r="J53" s="328"/>
      <c r="K53" s="329"/>
      <c r="L53" s="1" t="s">
        <v>69</v>
      </c>
    </row>
    <row r="54" spans="1:12">
      <c r="A54" s="3" t="s">
        <v>68</v>
      </c>
      <c r="B54" s="2"/>
      <c r="C54" s="2"/>
      <c r="D54" s="2"/>
      <c r="E54" s="2"/>
      <c r="F54" s="331">
        <v>20</v>
      </c>
      <c r="G54" s="331"/>
      <c r="H54" s="331"/>
      <c r="I54" s="331"/>
      <c r="J54" s="331"/>
      <c r="K54" s="332"/>
      <c r="L54" s="1" t="s">
        <v>67</v>
      </c>
    </row>
    <row r="55" spans="1:12" ht="15.75" thickBot="1">
      <c r="A55" s="333" t="s">
        <v>66</v>
      </c>
      <c r="B55" s="334"/>
      <c r="C55" s="334"/>
      <c r="D55" s="334"/>
      <c r="E55" s="335"/>
      <c r="F55" s="665" t="s">
        <v>559</v>
      </c>
      <c r="G55" s="665"/>
      <c r="H55" s="665"/>
      <c r="I55" s="665"/>
      <c r="J55" s="665"/>
      <c r="K55" s="666"/>
    </row>
    <row r="56" spans="1:12" ht="33.75" customHeight="1">
      <c r="A56" s="363" t="s">
        <v>65</v>
      </c>
      <c r="B56" s="486"/>
      <c r="C56" s="486"/>
      <c r="D56" s="486"/>
      <c r="E56" s="667"/>
      <c r="F56" s="671" t="s">
        <v>3165</v>
      </c>
      <c r="G56" s="560"/>
      <c r="H56" s="560"/>
      <c r="I56" s="560"/>
      <c r="J56" s="560"/>
      <c r="K56" s="561"/>
    </row>
    <row r="57" spans="1:12" ht="36.75" customHeight="1">
      <c r="A57" s="365"/>
      <c r="B57" s="668"/>
      <c r="C57" s="668"/>
      <c r="D57" s="668"/>
      <c r="E57" s="669"/>
      <c r="F57" s="380" t="s">
        <v>3166</v>
      </c>
      <c r="G57" s="649"/>
      <c r="H57" s="649"/>
      <c r="I57" s="649"/>
      <c r="J57" s="649"/>
      <c r="K57" s="382"/>
    </row>
    <row r="58" spans="1:12" ht="32.25" customHeight="1">
      <c r="A58" s="365"/>
      <c r="B58" s="668"/>
      <c r="C58" s="668"/>
      <c r="D58" s="668"/>
      <c r="E58" s="669"/>
      <c r="F58" s="380" t="s">
        <v>3167</v>
      </c>
      <c r="G58" s="649"/>
      <c r="H58" s="649"/>
      <c r="I58" s="649"/>
      <c r="J58" s="649"/>
      <c r="K58" s="382"/>
    </row>
    <row r="59" spans="1:12" ht="34.5" customHeight="1" thickBot="1">
      <c r="A59" s="367"/>
      <c r="B59" s="487"/>
      <c r="C59" s="487"/>
      <c r="D59" s="487"/>
      <c r="E59" s="670"/>
      <c r="F59" s="488" t="s">
        <v>3168</v>
      </c>
      <c r="G59" s="489"/>
      <c r="H59" s="489"/>
      <c r="I59" s="489"/>
      <c r="J59" s="489"/>
      <c r="K59" s="490"/>
    </row>
  </sheetData>
  <mergeCells count="137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I4:K4"/>
    <mergeCell ref="A7:C7"/>
    <mergeCell ref="D7:K7"/>
    <mergeCell ref="A8:K8"/>
    <mergeCell ref="A9:C14"/>
    <mergeCell ref="D9:K9"/>
    <mergeCell ref="D10:K10"/>
    <mergeCell ref="D11:K11"/>
    <mergeCell ref="D12:K12"/>
    <mergeCell ref="D13:K13"/>
    <mergeCell ref="D14:K14"/>
    <mergeCell ref="A15:C17"/>
    <mergeCell ref="D15:K15"/>
    <mergeCell ref="D16:K16"/>
    <mergeCell ref="D17:K17"/>
    <mergeCell ref="D18:K18"/>
    <mergeCell ref="A19:C19"/>
    <mergeCell ref="D19:K19"/>
    <mergeCell ref="L19:R19"/>
    <mergeCell ref="D20:K20"/>
    <mergeCell ref="L20:R20"/>
    <mergeCell ref="A21:E21"/>
    <mergeCell ref="F21:G21"/>
    <mergeCell ref="H21:I21"/>
    <mergeCell ref="J21:K21"/>
    <mergeCell ref="L21:R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B39"/>
    <mergeCell ref="C37:K37"/>
    <mergeCell ref="C38:K38"/>
    <mergeCell ref="C39:K39"/>
    <mergeCell ref="A40:B40"/>
    <mergeCell ref="C40:K40"/>
    <mergeCell ref="A41:B45"/>
    <mergeCell ref="C41:K41"/>
    <mergeCell ref="C42:K42"/>
    <mergeCell ref="C43:K43"/>
    <mergeCell ref="C44:K44"/>
    <mergeCell ref="C45:K45"/>
    <mergeCell ref="A46:B51"/>
    <mergeCell ref="C46:K46"/>
    <mergeCell ref="C47:K47"/>
    <mergeCell ref="C48:K48"/>
    <mergeCell ref="C49:K49"/>
    <mergeCell ref="C50:K50"/>
    <mergeCell ref="C51:K51"/>
    <mergeCell ref="A52:K52"/>
    <mergeCell ref="F53:K53"/>
    <mergeCell ref="F54:K54"/>
    <mergeCell ref="A55:E55"/>
    <mergeCell ref="F55:K55"/>
    <mergeCell ref="A56:E59"/>
    <mergeCell ref="F56:K56"/>
    <mergeCell ref="F57:K57"/>
    <mergeCell ref="F58:K58"/>
    <mergeCell ref="F59:K59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0"/>
  <sheetViews>
    <sheetView topLeftCell="A37" workbookViewId="0">
      <selection activeCell="C40" sqref="C40:K40"/>
    </sheetView>
  </sheetViews>
  <sheetFormatPr defaultColWidth="9.140625" defaultRowHeight="15"/>
  <cols>
    <col min="1" max="3" width="9.140625" style="1"/>
    <col min="4" max="4" width="9.140625" style="1" customWidth="1"/>
    <col min="5" max="5" width="9" style="1" customWidth="1"/>
    <col min="6" max="7" width="9.140625" style="1"/>
    <col min="8" max="8" width="8.7109375" style="1" customWidth="1"/>
    <col min="9" max="9" width="8.28515625" style="1" customWidth="1"/>
    <col min="10" max="10" width="7.42578125" style="1" customWidth="1"/>
    <col min="11" max="11" width="7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697"/>
      <c r="D1" s="451" t="s">
        <v>166</v>
      </c>
      <c r="E1" s="452"/>
      <c r="F1" s="449" t="s">
        <v>165</v>
      </c>
      <c r="G1" s="450"/>
      <c r="H1" s="697"/>
      <c r="I1" s="698" t="s">
        <v>779</v>
      </c>
      <c r="J1" s="457"/>
      <c r="K1" s="458"/>
    </row>
    <row r="2" spans="1:17" ht="21.75" customHeight="1" thickBot="1">
      <c r="A2" s="692" t="s">
        <v>164</v>
      </c>
      <c r="B2" s="693"/>
      <c r="C2" s="699"/>
      <c r="D2" s="451" t="s">
        <v>163</v>
      </c>
      <c r="E2" s="452"/>
      <c r="F2" s="692" t="s">
        <v>162</v>
      </c>
      <c r="G2" s="693"/>
      <c r="H2" s="699"/>
      <c r="I2" s="451" t="s">
        <v>653</v>
      </c>
      <c r="J2" s="700"/>
      <c r="K2" s="452"/>
    </row>
    <row r="3" spans="1:17" ht="15.75" thickBot="1">
      <c r="A3" s="692" t="s">
        <v>161</v>
      </c>
      <c r="B3" s="693"/>
      <c r="C3" s="699"/>
      <c r="D3" s="451">
        <v>30</v>
      </c>
      <c r="E3" s="452"/>
      <c r="F3" s="692" t="s">
        <v>159</v>
      </c>
      <c r="G3" s="693"/>
      <c r="H3" s="699"/>
      <c r="I3" s="451">
        <v>2</v>
      </c>
      <c r="J3" s="700"/>
      <c r="K3" s="452"/>
    </row>
    <row r="4" spans="1:17" ht="15.75" thickBot="1">
      <c r="A4" s="692" t="s">
        <v>158</v>
      </c>
      <c r="B4" s="693"/>
      <c r="C4" s="699"/>
      <c r="D4" s="451" t="s">
        <v>157</v>
      </c>
      <c r="E4" s="452"/>
      <c r="F4" s="692" t="s">
        <v>156</v>
      </c>
      <c r="G4" s="693"/>
      <c r="H4" s="699"/>
      <c r="I4" s="451" t="s">
        <v>155</v>
      </c>
      <c r="J4" s="700"/>
      <c r="K4" s="452"/>
      <c r="L4" s="1" t="s">
        <v>154</v>
      </c>
    </row>
    <row r="5" spans="1:17" ht="15" customHeight="1" thickBot="1">
      <c r="A5" s="692" t="s">
        <v>153</v>
      </c>
      <c r="B5" s="693"/>
      <c r="C5" s="699"/>
      <c r="D5" s="451" t="s">
        <v>152</v>
      </c>
      <c r="E5" s="452"/>
      <c r="F5" s="692" t="s">
        <v>151</v>
      </c>
      <c r="G5" s="693"/>
      <c r="H5" s="699"/>
      <c r="I5" s="451" t="s">
        <v>518</v>
      </c>
      <c r="J5" s="700"/>
      <c r="K5" s="452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692" t="s">
        <v>148</v>
      </c>
      <c r="B6" s="693"/>
      <c r="C6" s="694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9.5" customHeight="1" thickBot="1">
      <c r="A7" s="692" t="s">
        <v>147</v>
      </c>
      <c r="B7" s="693"/>
      <c r="C7" s="694"/>
      <c r="D7" s="342" t="s">
        <v>618</v>
      </c>
      <c r="E7" s="343"/>
      <c r="F7" s="343"/>
      <c r="G7" s="343"/>
      <c r="H7" s="343"/>
      <c r="I7" s="343"/>
      <c r="J7" s="343"/>
      <c r="K7" s="344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35.25" customHeight="1">
      <c r="A9" s="427" t="s">
        <v>142</v>
      </c>
      <c r="B9" s="428"/>
      <c r="C9" s="429"/>
      <c r="D9" s="437" t="s">
        <v>652</v>
      </c>
      <c r="E9" s="361"/>
      <c r="F9" s="361"/>
      <c r="G9" s="361"/>
      <c r="H9" s="361"/>
      <c r="I9" s="361"/>
      <c r="J9" s="361"/>
      <c r="K9" s="362"/>
    </row>
    <row r="10" spans="1:17" ht="47.25" customHeight="1">
      <c r="A10" s="430"/>
      <c r="B10" s="431"/>
      <c r="C10" s="432"/>
      <c r="D10" s="688" t="s">
        <v>651</v>
      </c>
      <c r="E10" s="689"/>
      <c r="F10" s="689"/>
      <c r="G10" s="689"/>
      <c r="H10" s="689"/>
      <c r="I10" s="689"/>
      <c r="J10" s="689"/>
      <c r="K10" s="690"/>
    </row>
    <row r="11" spans="1:17" ht="38.25" customHeight="1">
      <c r="A11" s="430"/>
      <c r="B11" s="431"/>
      <c r="C11" s="431"/>
      <c r="D11" s="435" t="s">
        <v>650</v>
      </c>
      <c r="E11" s="376"/>
      <c r="F11" s="376"/>
      <c r="G11" s="376"/>
      <c r="H11" s="376"/>
      <c r="I11" s="376"/>
      <c r="J11" s="376"/>
      <c r="K11" s="436"/>
    </row>
    <row r="12" spans="1:17" ht="51" customHeight="1">
      <c r="A12" s="430"/>
      <c r="B12" s="431"/>
      <c r="C12" s="431"/>
      <c r="D12" s="435" t="s">
        <v>649</v>
      </c>
      <c r="E12" s="376"/>
      <c r="F12" s="376"/>
      <c r="G12" s="376"/>
      <c r="H12" s="376"/>
      <c r="I12" s="376"/>
      <c r="J12" s="376"/>
      <c r="K12" s="436"/>
    </row>
    <row r="13" spans="1:17" ht="38.25" customHeight="1">
      <c r="A13" s="430"/>
      <c r="B13" s="431"/>
      <c r="C13" s="431"/>
      <c r="D13" s="435" t="s">
        <v>648</v>
      </c>
      <c r="E13" s="376"/>
      <c r="F13" s="376"/>
      <c r="G13" s="376"/>
      <c r="H13" s="376"/>
      <c r="I13" s="376"/>
      <c r="J13" s="376"/>
      <c r="K13" s="436"/>
    </row>
    <row r="14" spans="1:17" ht="36.75" customHeight="1" thickBot="1">
      <c r="A14" s="695"/>
      <c r="B14" s="696"/>
      <c r="C14" s="696"/>
      <c r="D14" s="469" t="s">
        <v>647</v>
      </c>
      <c r="E14" s="470"/>
      <c r="F14" s="470"/>
      <c r="G14" s="470"/>
      <c r="H14" s="470"/>
      <c r="I14" s="470"/>
      <c r="J14" s="470"/>
      <c r="K14" s="471"/>
    </row>
    <row r="15" spans="1:17" ht="40.5" customHeight="1">
      <c r="A15" s="427" t="s">
        <v>139</v>
      </c>
      <c r="B15" s="428"/>
      <c r="C15" s="429"/>
      <c r="D15" s="687" t="s">
        <v>611</v>
      </c>
      <c r="E15" s="574"/>
      <c r="F15" s="574"/>
      <c r="G15" s="574"/>
      <c r="H15" s="574"/>
      <c r="I15" s="574"/>
      <c r="J15" s="574"/>
      <c r="K15" s="575"/>
    </row>
    <row r="16" spans="1:17" ht="54.75" customHeight="1">
      <c r="A16" s="430"/>
      <c r="B16" s="431"/>
      <c r="C16" s="431"/>
      <c r="D16" s="435" t="s">
        <v>646</v>
      </c>
      <c r="E16" s="376"/>
      <c r="F16" s="376"/>
      <c r="G16" s="376"/>
      <c r="H16" s="376"/>
      <c r="I16" s="376"/>
      <c r="J16" s="376"/>
      <c r="K16" s="436"/>
    </row>
    <row r="17" spans="1:18" ht="37.5" customHeight="1">
      <c r="A17" s="430"/>
      <c r="B17" s="431"/>
      <c r="C17" s="432"/>
      <c r="D17" s="704" t="s">
        <v>609</v>
      </c>
      <c r="E17" s="676"/>
      <c r="F17" s="676"/>
      <c r="G17" s="676"/>
      <c r="H17" s="676"/>
      <c r="I17" s="676"/>
      <c r="J17" s="676"/>
      <c r="K17" s="677"/>
    </row>
    <row r="18" spans="1:18" ht="53.25" customHeight="1" thickBot="1">
      <c r="A18" s="21"/>
      <c r="B18" s="20"/>
      <c r="C18" s="25"/>
      <c r="D18" s="469" t="s">
        <v>645</v>
      </c>
      <c r="E18" s="470"/>
      <c r="F18" s="470"/>
      <c r="G18" s="470"/>
      <c r="H18" s="470"/>
      <c r="I18" s="470"/>
      <c r="J18" s="470"/>
      <c r="K18" s="471"/>
    </row>
    <row r="19" spans="1:18" ht="78" customHeight="1" thickBot="1">
      <c r="A19" s="339" t="s">
        <v>137</v>
      </c>
      <c r="B19" s="340"/>
      <c r="C19" s="341"/>
      <c r="D19" s="468" t="s">
        <v>231</v>
      </c>
      <c r="E19" s="413"/>
      <c r="F19" s="413"/>
      <c r="G19" s="413"/>
      <c r="H19" s="413"/>
      <c r="I19" s="413"/>
      <c r="J19" s="413"/>
      <c r="K19" s="414"/>
      <c r="L19" s="415" t="s">
        <v>136</v>
      </c>
      <c r="M19" s="416"/>
      <c r="N19" s="416"/>
      <c r="O19" s="416"/>
      <c r="P19" s="416"/>
      <c r="Q19" s="416"/>
      <c r="R19" s="416"/>
    </row>
    <row r="20" spans="1:18" ht="19.149999999999999" customHeight="1" thickBot="1">
      <c r="A20" s="7" t="s">
        <v>135</v>
      </c>
      <c r="B20" s="6"/>
      <c r="C20" s="6"/>
      <c r="D20" s="417" t="s">
        <v>230</v>
      </c>
      <c r="E20" s="418"/>
      <c r="F20" s="418"/>
      <c r="G20" s="418"/>
      <c r="H20" s="418"/>
      <c r="I20" s="418"/>
      <c r="J20" s="418"/>
      <c r="K20" s="419"/>
      <c r="L20" s="420" t="s">
        <v>134</v>
      </c>
      <c r="M20" s="421"/>
      <c r="N20" s="421"/>
      <c r="O20" s="421"/>
      <c r="P20" s="421"/>
      <c r="Q20" s="421"/>
      <c r="R20" s="421"/>
    </row>
    <row r="21" spans="1:18" ht="50.45" customHeight="1" thickBot="1">
      <c r="A21" s="449" t="s">
        <v>133</v>
      </c>
      <c r="B21" s="450"/>
      <c r="C21" s="450"/>
      <c r="D21" s="450"/>
      <c r="E21" s="538"/>
      <c r="F21" s="678" t="s">
        <v>132</v>
      </c>
      <c r="G21" s="679"/>
      <c r="H21" s="678" t="s">
        <v>131</v>
      </c>
      <c r="I21" s="679"/>
      <c r="J21" s="678" t="s">
        <v>130</v>
      </c>
      <c r="K21" s="680"/>
      <c r="L21" s="426" t="s">
        <v>129</v>
      </c>
      <c r="M21" s="416"/>
      <c r="N21" s="416"/>
      <c r="O21" s="416"/>
      <c r="P21" s="416"/>
      <c r="Q21" s="416"/>
      <c r="R21" s="416"/>
    </row>
    <row r="22" spans="1:18" ht="68.25" customHeight="1">
      <c r="A22" s="681" t="s">
        <v>644</v>
      </c>
      <c r="B22" s="361"/>
      <c r="C22" s="361"/>
      <c r="D22" s="361"/>
      <c r="E22" s="682"/>
      <c r="F22" s="683" t="s">
        <v>184</v>
      </c>
      <c r="G22" s="684"/>
      <c r="H22" s="685" t="s">
        <v>643</v>
      </c>
      <c r="I22" s="686"/>
      <c r="J22" s="671" t="s">
        <v>575</v>
      </c>
      <c r="K22" s="561"/>
    </row>
    <row r="23" spans="1:18" ht="97.5" customHeight="1">
      <c r="A23" s="375" t="s">
        <v>642</v>
      </c>
      <c r="B23" s="376"/>
      <c r="C23" s="376"/>
      <c r="D23" s="376"/>
      <c r="E23" s="377"/>
      <c r="F23" s="378" t="s">
        <v>184</v>
      </c>
      <c r="G23" s="379"/>
      <c r="H23" s="380" t="s">
        <v>187</v>
      </c>
      <c r="I23" s="381"/>
      <c r="J23" s="380" t="s">
        <v>575</v>
      </c>
      <c r="K23" s="382"/>
    </row>
    <row r="24" spans="1:18" ht="67.5" customHeight="1">
      <c r="A24" s="375" t="s">
        <v>641</v>
      </c>
      <c r="B24" s="376"/>
      <c r="C24" s="376"/>
      <c r="D24" s="376"/>
      <c r="E24" s="377"/>
      <c r="F24" s="378" t="s">
        <v>184</v>
      </c>
      <c r="G24" s="379"/>
      <c r="H24" s="388" t="s">
        <v>190</v>
      </c>
      <c r="I24" s="381"/>
      <c r="J24" s="380" t="s">
        <v>578</v>
      </c>
      <c r="K24" s="382"/>
    </row>
    <row r="25" spans="1:18" ht="50.25" customHeight="1">
      <c r="A25" s="375" t="s">
        <v>640</v>
      </c>
      <c r="B25" s="376"/>
      <c r="C25" s="376"/>
      <c r="D25" s="376"/>
      <c r="E25" s="377"/>
      <c r="F25" s="378" t="s">
        <v>601</v>
      </c>
      <c r="G25" s="379"/>
      <c r="H25" s="380" t="s">
        <v>584</v>
      </c>
      <c r="I25" s="381"/>
      <c r="J25" s="380" t="s">
        <v>575</v>
      </c>
      <c r="K25" s="382"/>
    </row>
    <row r="26" spans="1:18" ht="67.5" customHeight="1">
      <c r="A26" s="375" t="s">
        <v>639</v>
      </c>
      <c r="B26" s="376"/>
      <c r="C26" s="376"/>
      <c r="D26" s="376"/>
      <c r="E26" s="377"/>
      <c r="F26" s="378" t="s">
        <v>184</v>
      </c>
      <c r="G26" s="379"/>
      <c r="H26" s="380" t="s">
        <v>638</v>
      </c>
      <c r="I26" s="381"/>
      <c r="J26" s="380" t="s">
        <v>578</v>
      </c>
      <c r="K26" s="382"/>
    </row>
    <row r="27" spans="1:18" ht="67.5" customHeight="1">
      <c r="A27" s="375" t="s">
        <v>637</v>
      </c>
      <c r="B27" s="376"/>
      <c r="C27" s="376"/>
      <c r="D27" s="376"/>
      <c r="E27" s="377"/>
      <c r="F27" s="378" t="s">
        <v>184</v>
      </c>
      <c r="G27" s="379"/>
      <c r="H27" s="380" t="s">
        <v>636</v>
      </c>
      <c r="I27" s="381"/>
      <c r="J27" s="380" t="s">
        <v>578</v>
      </c>
      <c r="K27" s="382"/>
    </row>
    <row r="28" spans="1:18" ht="39" customHeight="1">
      <c r="A28" s="375" t="s">
        <v>594</v>
      </c>
      <c r="B28" s="376"/>
      <c r="C28" s="376"/>
      <c r="D28" s="376"/>
      <c r="E28" s="377"/>
      <c r="F28" s="378" t="s">
        <v>184</v>
      </c>
      <c r="G28" s="379"/>
      <c r="H28" s="380" t="s">
        <v>635</v>
      </c>
      <c r="I28" s="381"/>
      <c r="J28" s="380" t="s">
        <v>575</v>
      </c>
      <c r="K28" s="382"/>
    </row>
    <row r="29" spans="1:18" ht="56.25" customHeight="1">
      <c r="A29" s="375" t="s">
        <v>634</v>
      </c>
      <c r="B29" s="376"/>
      <c r="C29" s="376"/>
      <c r="D29" s="376"/>
      <c r="E29" s="377"/>
      <c r="F29" s="378" t="s">
        <v>184</v>
      </c>
      <c r="G29" s="379"/>
      <c r="H29" s="380" t="s">
        <v>590</v>
      </c>
      <c r="I29" s="381"/>
      <c r="J29" s="380" t="s">
        <v>578</v>
      </c>
      <c r="K29" s="382"/>
    </row>
    <row r="30" spans="1:18" ht="81.75" customHeight="1">
      <c r="A30" s="375" t="s">
        <v>633</v>
      </c>
      <c r="B30" s="376"/>
      <c r="C30" s="376"/>
      <c r="D30" s="376"/>
      <c r="E30" s="377"/>
      <c r="F30" s="378" t="s">
        <v>184</v>
      </c>
      <c r="G30" s="379"/>
      <c r="H30" s="380" t="s">
        <v>632</v>
      </c>
      <c r="I30" s="381"/>
      <c r="J30" s="380" t="s">
        <v>578</v>
      </c>
      <c r="K30" s="382"/>
    </row>
    <row r="31" spans="1:18" ht="83.25" customHeight="1">
      <c r="A31" s="375" t="s">
        <v>631</v>
      </c>
      <c r="B31" s="376"/>
      <c r="C31" s="376"/>
      <c r="D31" s="376"/>
      <c r="E31" s="377"/>
      <c r="F31" s="378" t="s">
        <v>184</v>
      </c>
      <c r="G31" s="379"/>
      <c r="H31" s="380" t="s">
        <v>590</v>
      </c>
      <c r="I31" s="381"/>
      <c r="J31" s="380" t="s">
        <v>578</v>
      </c>
      <c r="K31" s="382"/>
    </row>
    <row r="32" spans="1:18" ht="49.5" customHeight="1">
      <c r="A32" s="375" t="s">
        <v>630</v>
      </c>
      <c r="B32" s="376"/>
      <c r="C32" s="376"/>
      <c r="D32" s="376"/>
      <c r="E32" s="377"/>
      <c r="F32" s="378" t="s">
        <v>184</v>
      </c>
      <c r="G32" s="379"/>
      <c r="H32" s="380" t="s">
        <v>590</v>
      </c>
      <c r="I32" s="381"/>
      <c r="J32" s="380" t="s">
        <v>578</v>
      </c>
      <c r="K32" s="382"/>
    </row>
    <row r="33" spans="1:17" ht="48" customHeight="1">
      <c r="A33" s="375" t="s">
        <v>629</v>
      </c>
      <c r="B33" s="376"/>
      <c r="C33" s="376"/>
      <c r="D33" s="376"/>
      <c r="E33" s="377"/>
      <c r="F33" s="378" t="s">
        <v>184</v>
      </c>
      <c r="G33" s="379"/>
      <c r="H33" s="380" t="s">
        <v>584</v>
      </c>
      <c r="I33" s="381"/>
      <c r="J33" s="380" t="s">
        <v>575</v>
      </c>
      <c r="K33" s="382"/>
    </row>
    <row r="34" spans="1:17" ht="96.75" customHeight="1">
      <c r="A34" s="375" t="s">
        <v>628</v>
      </c>
      <c r="B34" s="376"/>
      <c r="C34" s="376"/>
      <c r="D34" s="376"/>
      <c r="E34" s="377"/>
      <c r="F34" s="378" t="s">
        <v>184</v>
      </c>
      <c r="G34" s="379"/>
      <c r="H34" s="380" t="s">
        <v>627</v>
      </c>
      <c r="I34" s="381"/>
      <c r="J34" s="380" t="s">
        <v>597</v>
      </c>
      <c r="K34" s="382"/>
    </row>
    <row r="35" spans="1:17" ht="51" customHeight="1">
      <c r="A35" s="375" t="s">
        <v>626</v>
      </c>
      <c r="B35" s="376"/>
      <c r="C35" s="376"/>
      <c r="D35" s="376"/>
      <c r="E35" s="377"/>
      <c r="F35" s="378" t="s">
        <v>184</v>
      </c>
      <c r="G35" s="379"/>
      <c r="H35" s="380" t="s">
        <v>625</v>
      </c>
      <c r="I35" s="381"/>
      <c r="J35" s="380" t="s">
        <v>581</v>
      </c>
      <c r="K35" s="382"/>
    </row>
    <row r="36" spans="1:17" ht="40.5" customHeight="1" thickBot="1">
      <c r="A36" s="375" t="s">
        <v>577</v>
      </c>
      <c r="B36" s="376"/>
      <c r="C36" s="376"/>
      <c r="D36" s="376"/>
      <c r="E36" s="377"/>
      <c r="F36" s="378" t="s">
        <v>184</v>
      </c>
      <c r="G36" s="379"/>
      <c r="H36" s="380" t="s">
        <v>576</v>
      </c>
      <c r="I36" s="381"/>
      <c r="J36" s="380" t="s">
        <v>575</v>
      </c>
      <c r="K36" s="382"/>
    </row>
    <row r="37" spans="1:17" ht="24.75" customHeight="1">
      <c r="A37" s="363" t="s">
        <v>89</v>
      </c>
      <c r="B37" s="364"/>
      <c r="C37" s="361" t="s">
        <v>574</v>
      </c>
      <c r="D37" s="361"/>
      <c r="E37" s="361"/>
      <c r="F37" s="361"/>
      <c r="G37" s="361"/>
      <c r="H37" s="361"/>
      <c r="I37" s="361"/>
      <c r="J37" s="361"/>
      <c r="K37" s="362"/>
    </row>
    <row r="38" spans="1:17" ht="24" customHeight="1">
      <c r="A38" s="365"/>
      <c r="B38" s="366"/>
      <c r="C38" s="376" t="s">
        <v>573</v>
      </c>
      <c r="D38" s="376"/>
      <c r="E38" s="376"/>
      <c r="F38" s="376"/>
      <c r="G38" s="376"/>
      <c r="H38" s="376"/>
      <c r="I38" s="376"/>
      <c r="J38" s="376"/>
      <c r="K38" s="436"/>
    </row>
    <row r="39" spans="1:17" ht="24" customHeight="1" thickBot="1">
      <c r="A39" s="24"/>
      <c r="B39" s="23"/>
      <c r="C39" s="470" t="s">
        <v>572</v>
      </c>
      <c r="D39" s="470"/>
      <c r="E39" s="470"/>
      <c r="F39" s="470"/>
      <c r="G39" s="470"/>
      <c r="H39" s="470"/>
      <c r="I39" s="470"/>
      <c r="J39" s="470"/>
      <c r="K39" s="471"/>
    </row>
    <row r="40" spans="1:17" ht="270" customHeight="1" thickBot="1">
      <c r="A40" s="339" t="s">
        <v>87</v>
      </c>
      <c r="B40" s="360"/>
      <c r="C40" s="701" t="s">
        <v>3222</v>
      </c>
      <c r="D40" s="343"/>
      <c r="E40" s="343"/>
      <c r="F40" s="343"/>
      <c r="G40" s="343"/>
      <c r="H40" s="343"/>
      <c r="I40" s="343"/>
      <c r="J40" s="343"/>
      <c r="K40" s="344"/>
    </row>
    <row r="41" spans="1:17" ht="32.25" customHeight="1">
      <c r="A41" s="363" t="s">
        <v>86</v>
      </c>
      <c r="B41" s="364"/>
      <c r="C41" s="369" t="s">
        <v>624</v>
      </c>
      <c r="D41" s="369"/>
      <c r="E41" s="369"/>
      <c r="F41" s="369"/>
      <c r="G41" s="369"/>
      <c r="H41" s="369"/>
      <c r="I41" s="369"/>
      <c r="J41" s="369"/>
      <c r="K41" s="370"/>
    </row>
    <row r="42" spans="1:17" ht="26.45" customHeight="1">
      <c r="A42" s="365"/>
      <c r="B42" s="366"/>
      <c r="C42" s="371" t="s">
        <v>623</v>
      </c>
      <c r="D42" s="371"/>
      <c r="E42" s="371"/>
      <c r="F42" s="371"/>
      <c r="G42" s="371"/>
      <c r="H42" s="371"/>
      <c r="I42" s="371"/>
      <c r="J42" s="371"/>
      <c r="K42" s="372"/>
    </row>
    <row r="43" spans="1:17" ht="26.45" customHeight="1">
      <c r="A43" s="365"/>
      <c r="B43" s="366"/>
      <c r="C43" s="371" t="s">
        <v>622</v>
      </c>
      <c r="D43" s="371"/>
      <c r="E43" s="371"/>
      <c r="F43" s="371"/>
      <c r="G43" s="371"/>
      <c r="H43" s="371"/>
      <c r="I43" s="371"/>
      <c r="J43" s="371"/>
      <c r="K43" s="372"/>
    </row>
    <row r="44" spans="1:17" ht="26.45" customHeight="1">
      <c r="A44" s="365"/>
      <c r="B44" s="366"/>
      <c r="C44" s="371" t="s">
        <v>621</v>
      </c>
      <c r="D44" s="371"/>
      <c r="E44" s="371"/>
      <c r="F44" s="371"/>
      <c r="G44" s="371"/>
      <c r="H44" s="371"/>
      <c r="I44" s="371"/>
      <c r="J44" s="371"/>
      <c r="K44" s="372"/>
    </row>
    <row r="45" spans="1:17" ht="26.45" customHeight="1">
      <c r="A45" s="365"/>
      <c r="B45" s="366"/>
      <c r="C45" s="702" t="s">
        <v>620</v>
      </c>
      <c r="D45" s="702"/>
      <c r="E45" s="702"/>
      <c r="F45" s="702"/>
      <c r="G45" s="702"/>
      <c r="H45" s="702"/>
      <c r="I45" s="702"/>
      <c r="J45" s="702"/>
      <c r="K45" s="703"/>
    </row>
    <row r="46" spans="1:17" ht="26.45" customHeight="1" thickBot="1">
      <c r="A46" s="367"/>
      <c r="B46" s="368"/>
      <c r="C46" s="373" t="s">
        <v>619</v>
      </c>
      <c r="D46" s="373"/>
      <c r="E46" s="373"/>
      <c r="F46" s="373"/>
      <c r="G46" s="373"/>
      <c r="H46" s="373"/>
      <c r="I46" s="373"/>
      <c r="J46" s="373"/>
      <c r="K46" s="374"/>
    </row>
    <row r="47" spans="1:17" ht="24" customHeight="1">
      <c r="A47" s="365" t="s">
        <v>80</v>
      </c>
      <c r="B47" s="366"/>
      <c r="C47" s="672" t="s">
        <v>566</v>
      </c>
      <c r="D47" s="673"/>
      <c r="E47" s="673"/>
      <c r="F47" s="673"/>
      <c r="G47" s="673"/>
      <c r="H47" s="673"/>
      <c r="I47" s="673"/>
      <c r="J47" s="673"/>
      <c r="K47" s="674"/>
    </row>
    <row r="48" spans="1:17" ht="24.6" customHeight="1">
      <c r="A48" s="365"/>
      <c r="B48" s="366"/>
      <c r="C48" s="675" t="s">
        <v>565</v>
      </c>
      <c r="D48" s="649"/>
      <c r="E48" s="649"/>
      <c r="F48" s="649"/>
      <c r="G48" s="649"/>
      <c r="H48" s="649"/>
      <c r="I48" s="649"/>
      <c r="J48" s="649"/>
      <c r="K48" s="382"/>
      <c r="Q48" s="22"/>
    </row>
    <row r="49" spans="1:12" ht="23.25" customHeight="1">
      <c r="A49" s="365"/>
      <c r="B49" s="366"/>
      <c r="C49" s="675" t="s">
        <v>564</v>
      </c>
      <c r="D49" s="649"/>
      <c r="E49" s="649"/>
      <c r="F49" s="649"/>
      <c r="G49" s="649"/>
      <c r="H49" s="649"/>
      <c r="I49" s="649"/>
      <c r="J49" s="649"/>
      <c r="K49" s="382"/>
    </row>
    <row r="50" spans="1:12" ht="21.6" customHeight="1">
      <c r="A50" s="365"/>
      <c r="B50" s="366"/>
      <c r="C50" s="675" t="s">
        <v>563</v>
      </c>
      <c r="D50" s="649"/>
      <c r="E50" s="649"/>
      <c r="F50" s="649"/>
      <c r="G50" s="649"/>
      <c r="H50" s="649"/>
      <c r="I50" s="649"/>
      <c r="J50" s="649"/>
      <c r="K50" s="382"/>
    </row>
    <row r="51" spans="1:12" ht="23.1" customHeight="1">
      <c r="A51" s="365"/>
      <c r="B51" s="366"/>
      <c r="C51" s="675" t="s">
        <v>562</v>
      </c>
      <c r="D51" s="649"/>
      <c r="E51" s="649"/>
      <c r="F51" s="649"/>
      <c r="G51" s="649"/>
      <c r="H51" s="649"/>
      <c r="I51" s="649"/>
      <c r="J51" s="649"/>
      <c r="K51" s="382"/>
    </row>
    <row r="52" spans="1:12" ht="24.75" customHeight="1" thickBot="1">
      <c r="A52" s="365"/>
      <c r="B52" s="366"/>
      <c r="C52" s="675" t="s">
        <v>561</v>
      </c>
      <c r="D52" s="649"/>
      <c r="E52" s="649"/>
      <c r="F52" s="649"/>
      <c r="G52" s="649"/>
      <c r="H52" s="649"/>
      <c r="I52" s="649"/>
      <c r="J52" s="649"/>
      <c r="K52" s="382"/>
    </row>
    <row r="53" spans="1:12" ht="15.75" thickBot="1">
      <c r="A53" s="492" t="s">
        <v>71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4"/>
    </row>
    <row r="54" spans="1:12">
      <c r="A54" s="5" t="s">
        <v>70</v>
      </c>
      <c r="B54" s="4"/>
      <c r="C54" s="4"/>
      <c r="D54" s="4"/>
      <c r="E54" s="4"/>
      <c r="F54" s="328">
        <v>30</v>
      </c>
      <c r="G54" s="328"/>
      <c r="H54" s="328"/>
      <c r="I54" s="328"/>
      <c r="J54" s="328"/>
      <c r="K54" s="329"/>
      <c r="L54" s="1" t="s">
        <v>69</v>
      </c>
    </row>
    <row r="55" spans="1:12">
      <c r="A55" s="3" t="s">
        <v>68</v>
      </c>
      <c r="B55" s="2"/>
      <c r="C55" s="2"/>
      <c r="D55" s="2"/>
      <c r="E55" s="2"/>
      <c r="F55" s="331">
        <v>20</v>
      </c>
      <c r="G55" s="331"/>
      <c r="H55" s="331"/>
      <c r="I55" s="331"/>
      <c r="J55" s="331"/>
      <c r="K55" s="332"/>
      <c r="L55" s="1" t="s">
        <v>67</v>
      </c>
    </row>
    <row r="56" spans="1:12" ht="15.75" thickBot="1">
      <c r="A56" s="333" t="s">
        <v>66</v>
      </c>
      <c r="B56" s="334"/>
      <c r="C56" s="334"/>
      <c r="D56" s="334"/>
      <c r="E56" s="335"/>
      <c r="F56" s="665" t="s">
        <v>559</v>
      </c>
      <c r="G56" s="665"/>
      <c r="H56" s="665"/>
      <c r="I56" s="665"/>
      <c r="J56" s="665"/>
      <c r="K56" s="666"/>
    </row>
    <row r="57" spans="1:12" ht="33" customHeight="1">
      <c r="A57" s="363" t="s">
        <v>65</v>
      </c>
      <c r="B57" s="486"/>
      <c r="C57" s="486"/>
      <c r="D57" s="486"/>
      <c r="E57" s="667"/>
      <c r="F57" s="671" t="s">
        <v>3165</v>
      </c>
      <c r="G57" s="560"/>
      <c r="H57" s="560"/>
      <c r="I57" s="560"/>
      <c r="J57" s="560"/>
      <c r="K57" s="561"/>
    </row>
    <row r="58" spans="1:12" ht="33.75" customHeight="1">
      <c r="A58" s="365"/>
      <c r="B58" s="668"/>
      <c r="C58" s="668"/>
      <c r="D58" s="668"/>
      <c r="E58" s="669"/>
      <c r="F58" s="380" t="s">
        <v>3169</v>
      </c>
      <c r="G58" s="649"/>
      <c r="H58" s="649"/>
      <c r="I58" s="649"/>
      <c r="J58" s="649"/>
      <c r="K58" s="382"/>
    </row>
    <row r="59" spans="1:12" ht="33.75" customHeight="1">
      <c r="A59" s="365"/>
      <c r="B59" s="668"/>
      <c r="C59" s="668"/>
      <c r="D59" s="668"/>
      <c r="E59" s="669"/>
      <c r="F59" s="380" t="s">
        <v>3170</v>
      </c>
      <c r="G59" s="649"/>
      <c r="H59" s="649"/>
      <c r="I59" s="649"/>
      <c r="J59" s="649"/>
      <c r="K59" s="382"/>
    </row>
    <row r="60" spans="1:12" ht="36" customHeight="1" thickBot="1">
      <c r="A60" s="367"/>
      <c r="B60" s="487"/>
      <c r="C60" s="487"/>
      <c r="D60" s="487"/>
      <c r="E60" s="670"/>
      <c r="F60" s="488" t="s">
        <v>3171</v>
      </c>
      <c r="G60" s="489"/>
      <c r="H60" s="489"/>
      <c r="I60" s="489"/>
      <c r="J60" s="489"/>
      <c r="K60" s="490"/>
    </row>
  </sheetData>
  <mergeCells count="139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I4:K4"/>
    <mergeCell ref="A7:C7"/>
    <mergeCell ref="D7:K7"/>
    <mergeCell ref="A8:K8"/>
    <mergeCell ref="A9:C14"/>
    <mergeCell ref="D9:K9"/>
    <mergeCell ref="D10:K10"/>
    <mergeCell ref="D11:K11"/>
    <mergeCell ref="D12:K12"/>
    <mergeCell ref="D13:K13"/>
    <mergeCell ref="D14:K14"/>
    <mergeCell ref="A15:C17"/>
    <mergeCell ref="D15:K15"/>
    <mergeCell ref="D16:K16"/>
    <mergeCell ref="D17:K17"/>
    <mergeCell ref="D18:K18"/>
    <mergeCell ref="A19:C19"/>
    <mergeCell ref="D19:K19"/>
    <mergeCell ref="L19:R19"/>
    <mergeCell ref="D20:K20"/>
    <mergeCell ref="L20:R20"/>
    <mergeCell ref="A21:E21"/>
    <mergeCell ref="F21:G21"/>
    <mergeCell ref="H21:I21"/>
    <mergeCell ref="J21:K21"/>
    <mergeCell ref="L21:R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B38"/>
    <mergeCell ref="C37:K37"/>
    <mergeCell ref="C38:K38"/>
    <mergeCell ref="C39:K39"/>
    <mergeCell ref="A40:B40"/>
    <mergeCell ref="C40:K40"/>
    <mergeCell ref="A41:B45"/>
    <mergeCell ref="C41:K41"/>
    <mergeCell ref="C42:K42"/>
    <mergeCell ref="C43:K43"/>
    <mergeCell ref="C44:K44"/>
    <mergeCell ref="C45:K45"/>
    <mergeCell ref="A46:B46"/>
    <mergeCell ref="C46:K46"/>
    <mergeCell ref="A47:B52"/>
    <mergeCell ref="C47:K47"/>
    <mergeCell ref="C48:K48"/>
    <mergeCell ref="C49:K49"/>
    <mergeCell ref="C50:K50"/>
    <mergeCell ref="C51:K51"/>
    <mergeCell ref="C52:K52"/>
    <mergeCell ref="A53:K53"/>
    <mergeCell ref="F54:K54"/>
    <mergeCell ref="F55:K55"/>
    <mergeCell ref="A56:E56"/>
    <mergeCell ref="F56:K56"/>
    <mergeCell ref="A57:E60"/>
    <mergeCell ref="F57:K57"/>
    <mergeCell ref="F58:K58"/>
    <mergeCell ref="F59:K59"/>
    <mergeCell ref="F60:K60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7"/>
  <sheetViews>
    <sheetView topLeftCell="A37" workbookViewId="0">
      <selection activeCell="A39" sqref="A39:XFD39"/>
    </sheetView>
  </sheetViews>
  <sheetFormatPr defaultColWidth="9.140625" defaultRowHeight="15"/>
  <cols>
    <col min="1" max="2" width="9.140625" style="1"/>
    <col min="3" max="3" width="12.7109375" style="1" customWidth="1"/>
    <col min="4" max="4" width="10.5703125" style="1" customWidth="1"/>
    <col min="5" max="5" width="10" style="1" customWidth="1"/>
    <col min="6" max="7" width="9.140625" style="1"/>
    <col min="8" max="8" width="8.7109375" style="1" customWidth="1"/>
    <col min="9" max="9" width="8.85546875" style="1" customWidth="1"/>
    <col min="10" max="10" width="7.42578125" style="1" customWidth="1"/>
    <col min="11" max="11" width="7" style="1" customWidth="1"/>
    <col min="12" max="16" width="9.140625" style="1"/>
    <col min="17" max="17" width="13.85546875" style="1" customWidth="1"/>
    <col min="18" max="16384" width="9.140625" style="1"/>
  </cols>
  <sheetData>
    <row r="1" spans="1:17" ht="34.5" customHeight="1" thickBot="1">
      <c r="A1" s="449" t="s">
        <v>167</v>
      </c>
      <c r="B1" s="450"/>
      <c r="C1" s="697"/>
      <c r="D1" s="451" t="s">
        <v>166</v>
      </c>
      <c r="E1" s="452"/>
      <c r="F1" s="449" t="s">
        <v>165</v>
      </c>
      <c r="G1" s="450"/>
      <c r="H1" s="697"/>
      <c r="I1" s="698" t="s">
        <v>779</v>
      </c>
      <c r="J1" s="457"/>
      <c r="K1" s="458"/>
    </row>
    <row r="2" spans="1:17" ht="21" customHeight="1" thickBot="1">
      <c r="A2" s="692" t="s">
        <v>164</v>
      </c>
      <c r="B2" s="693"/>
      <c r="C2" s="699"/>
      <c r="D2" s="451" t="s">
        <v>163</v>
      </c>
      <c r="E2" s="452"/>
      <c r="F2" s="692" t="s">
        <v>162</v>
      </c>
      <c r="G2" s="693"/>
      <c r="H2" s="699"/>
      <c r="I2" s="451" t="s">
        <v>236</v>
      </c>
      <c r="J2" s="700"/>
      <c r="K2" s="452"/>
    </row>
    <row r="3" spans="1:17" ht="15.75" thickBot="1">
      <c r="A3" s="692" t="s">
        <v>161</v>
      </c>
      <c r="B3" s="693"/>
      <c r="C3" s="699"/>
      <c r="D3" s="451">
        <v>15</v>
      </c>
      <c r="E3" s="452"/>
      <c r="F3" s="692" t="s">
        <v>159</v>
      </c>
      <c r="G3" s="693"/>
      <c r="H3" s="699"/>
      <c r="I3" s="451">
        <v>2</v>
      </c>
      <c r="J3" s="700"/>
      <c r="K3" s="452"/>
    </row>
    <row r="4" spans="1:17" ht="15.75" thickBot="1">
      <c r="A4" s="692" t="s">
        <v>158</v>
      </c>
      <c r="B4" s="693"/>
      <c r="C4" s="699"/>
      <c r="D4" s="451" t="s">
        <v>157</v>
      </c>
      <c r="E4" s="452"/>
      <c r="F4" s="692" t="s">
        <v>156</v>
      </c>
      <c r="G4" s="693"/>
      <c r="H4" s="699"/>
      <c r="I4" s="451" t="s">
        <v>155</v>
      </c>
      <c r="J4" s="700"/>
      <c r="K4" s="452"/>
      <c r="L4" s="1" t="s">
        <v>154</v>
      </c>
    </row>
    <row r="5" spans="1:17" ht="15" customHeight="1" thickBot="1">
      <c r="A5" s="692" t="s">
        <v>153</v>
      </c>
      <c r="B5" s="693"/>
      <c r="C5" s="699"/>
      <c r="D5" s="451" t="s">
        <v>152</v>
      </c>
      <c r="E5" s="452"/>
      <c r="F5" s="692" t="s">
        <v>151</v>
      </c>
      <c r="G5" s="693"/>
      <c r="H5" s="699"/>
      <c r="I5" s="451" t="s">
        <v>518</v>
      </c>
      <c r="J5" s="700"/>
      <c r="K5" s="452"/>
      <c r="L5" s="426" t="s">
        <v>149</v>
      </c>
      <c r="M5" s="415"/>
      <c r="N5" s="415"/>
      <c r="O5" s="415"/>
      <c r="P5" s="415"/>
      <c r="Q5" s="415"/>
    </row>
    <row r="6" spans="1:17" ht="28.5" customHeight="1" thickBot="1">
      <c r="A6" s="692" t="s">
        <v>148</v>
      </c>
      <c r="B6" s="693"/>
      <c r="C6" s="694"/>
      <c r="D6" s="342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2.5" customHeight="1" thickBot="1">
      <c r="A7" s="692" t="s">
        <v>147</v>
      </c>
      <c r="B7" s="693"/>
      <c r="C7" s="694"/>
      <c r="D7" s="342" t="s">
        <v>618</v>
      </c>
      <c r="E7" s="343"/>
      <c r="F7" s="343"/>
      <c r="G7" s="343"/>
      <c r="H7" s="343"/>
      <c r="I7" s="343"/>
      <c r="J7" s="343"/>
      <c r="K7" s="344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33.75" customHeight="1">
      <c r="A9" s="427" t="s">
        <v>142</v>
      </c>
      <c r="B9" s="428"/>
      <c r="C9" s="429"/>
      <c r="D9" s="437" t="s">
        <v>690</v>
      </c>
      <c r="E9" s="361"/>
      <c r="F9" s="361"/>
      <c r="G9" s="361"/>
      <c r="H9" s="361"/>
      <c r="I9" s="361"/>
      <c r="J9" s="361"/>
      <c r="K9" s="362"/>
    </row>
    <row r="10" spans="1:17" ht="23.1" customHeight="1">
      <c r="A10" s="430"/>
      <c r="B10" s="431"/>
      <c r="C10" s="432"/>
      <c r="D10" s="688" t="s">
        <v>689</v>
      </c>
      <c r="E10" s="689"/>
      <c r="F10" s="689"/>
      <c r="G10" s="689"/>
      <c r="H10" s="689"/>
      <c r="I10" s="689"/>
      <c r="J10" s="689"/>
      <c r="K10" s="690"/>
    </row>
    <row r="11" spans="1:17" ht="36.75" customHeight="1">
      <c r="A11" s="430"/>
      <c r="B11" s="431"/>
      <c r="C11" s="431"/>
      <c r="D11" s="435" t="s">
        <v>688</v>
      </c>
      <c r="E11" s="376"/>
      <c r="F11" s="376"/>
      <c r="G11" s="376"/>
      <c r="H11" s="376"/>
      <c r="I11" s="376"/>
      <c r="J11" s="376"/>
      <c r="K11" s="436"/>
    </row>
    <row r="12" spans="1:17" ht="38.1" customHeight="1">
      <c r="A12" s="430"/>
      <c r="B12" s="431"/>
      <c r="C12" s="431"/>
      <c r="D12" s="435" t="s">
        <v>687</v>
      </c>
      <c r="E12" s="376"/>
      <c r="F12" s="376"/>
      <c r="G12" s="376"/>
      <c r="H12" s="376"/>
      <c r="I12" s="376"/>
      <c r="J12" s="376"/>
      <c r="K12" s="436"/>
    </row>
    <row r="13" spans="1:17" ht="40.5" customHeight="1" thickBot="1">
      <c r="A13" s="430"/>
      <c r="B13" s="431"/>
      <c r="C13" s="431"/>
      <c r="D13" s="435" t="s">
        <v>686</v>
      </c>
      <c r="E13" s="376"/>
      <c r="F13" s="376"/>
      <c r="G13" s="376"/>
      <c r="H13" s="376"/>
      <c r="I13" s="376"/>
      <c r="J13" s="376"/>
      <c r="K13" s="436"/>
    </row>
    <row r="14" spans="1:17" ht="35.450000000000003" customHeight="1">
      <c r="A14" s="427" t="s">
        <v>139</v>
      </c>
      <c r="B14" s="428"/>
      <c r="C14" s="428"/>
      <c r="D14" s="687" t="s">
        <v>611</v>
      </c>
      <c r="E14" s="574"/>
      <c r="F14" s="574"/>
      <c r="G14" s="574"/>
      <c r="H14" s="574"/>
      <c r="I14" s="574"/>
      <c r="J14" s="574"/>
      <c r="K14" s="575"/>
    </row>
    <row r="15" spans="1:17" ht="38.1" customHeight="1">
      <c r="A15" s="430"/>
      <c r="B15" s="431"/>
      <c r="C15" s="431"/>
      <c r="D15" s="435" t="s">
        <v>610</v>
      </c>
      <c r="E15" s="376"/>
      <c r="F15" s="376"/>
      <c r="G15" s="376"/>
      <c r="H15" s="376"/>
      <c r="I15" s="376"/>
      <c r="J15" s="376"/>
      <c r="K15" s="436"/>
    </row>
    <row r="16" spans="1:17" ht="39.75" customHeight="1">
      <c r="A16" s="430"/>
      <c r="B16" s="431"/>
      <c r="C16" s="431"/>
      <c r="D16" s="704" t="s">
        <v>609</v>
      </c>
      <c r="E16" s="676"/>
      <c r="F16" s="676"/>
      <c r="G16" s="676"/>
      <c r="H16" s="676"/>
      <c r="I16" s="676"/>
      <c r="J16" s="676"/>
      <c r="K16" s="677"/>
    </row>
    <row r="17" spans="1:18" ht="51.75" customHeight="1" thickBot="1">
      <c r="A17" s="27"/>
      <c r="B17" s="26"/>
      <c r="C17" s="26"/>
      <c r="D17" s="469" t="s">
        <v>685</v>
      </c>
      <c r="E17" s="470"/>
      <c r="F17" s="470"/>
      <c r="G17" s="470"/>
      <c r="H17" s="470"/>
      <c r="I17" s="470"/>
      <c r="J17" s="470"/>
      <c r="K17" s="471"/>
    </row>
    <row r="18" spans="1:18" ht="67.5" customHeight="1" thickBot="1">
      <c r="A18" s="339" t="s">
        <v>137</v>
      </c>
      <c r="B18" s="340"/>
      <c r="C18" s="341"/>
      <c r="D18" s="468" t="s">
        <v>231</v>
      </c>
      <c r="E18" s="413"/>
      <c r="F18" s="413"/>
      <c r="G18" s="413"/>
      <c r="H18" s="413"/>
      <c r="I18" s="413"/>
      <c r="J18" s="413"/>
      <c r="K18" s="414"/>
      <c r="L18" s="415" t="s">
        <v>136</v>
      </c>
      <c r="M18" s="416"/>
      <c r="N18" s="416"/>
      <c r="O18" s="416"/>
      <c r="P18" s="416"/>
      <c r="Q18" s="416"/>
      <c r="R18" s="416"/>
    </row>
    <row r="19" spans="1:18" ht="19.149999999999999" customHeight="1" thickBot="1">
      <c r="A19" s="7" t="s">
        <v>135</v>
      </c>
      <c r="B19" s="6"/>
      <c r="C19" s="6"/>
      <c r="D19" s="417" t="s">
        <v>230</v>
      </c>
      <c r="E19" s="418"/>
      <c r="F19" s="418"/>
      <c r="G19" s="418"/>
      <c r="H19" s="418"/>
      <c r="I19" s="418"/>
      <c r="J19" s="418"/>
      <c r="K19" s="419"/>
      <c r="L19" s="420" t="s">
        <v>134</v>
      </c>
      <c r="M19" s="421"/>
      <c r="N19" s="421"/>
      <c r="O19" s="421"/>
      <c r="P19" s="421"/>
      <c r="Q19" s="421"/>
      <c r="R19" s="421"/>
    </row>
    <row r="20" spans="1:18" ht="50.45" customHeight="1" thickBot="1">
      <c r="A20" s="449" t="s">
        <v>133</v>
      </c>
      <c r="B20" s="450"/>
      <c r="C20" s="450"/>
      <c r="D20" s="450"/>
      <c r="E20" s="538"/>
      <c r="F20" s="678" t="s">
        <v>132</v>
      </c>
      <c r="G20" s="679"/>
      <c r="H20" s="678" t="s">
        <v>131</v>
      </c>
      <c r="I20" s="679"/>
      <c r="J20" s="678" t="s">
        <v>130</v>
      </c>
      <c r="K20" s="680"/>
      <c r="L20" s="426" t="s">
        <v>129</v>
      </c>
      <c r="M20" s="416"/>
      <c r="N20" s="416"/>
      <c r="O20" s="416"/>
      <c r="P20" s="416"/>
      <c r="Q20" s="416"/>
      <c r="R20" s="416"/>
    </row>
    <row r="21" spans="1:18" ht="38.25" customHeight="1">
      <c r="A21" s="681" t="s">
        <v>684</v>
      </c>
      <c r="B21" s="361"/>
      <c r="C21" s="361"/>
      <c r="D21" s="361"/>
      <c r="E21" s="682"/>
      <c r="F21" s="683" t="s">
        <v>92</v>
      </c>
      <c r="G21" s="684"/>
      <c r="H21" s="685" t="s">
        <v>603</v>
      </c>
      <c r="I21" s="686"/>
      <c r="J21" s="671" t="s">
        <v>578</v>
      </c>
      <c r="K21" s="561"/>
    </row>
    <row r="22" spans="1:18" ht="39.75" customHeight="1">
      <c r="A22" s="375" t="s">
        <v>683</v>
      </c>
      <c r="B22" s="376"/>
      <c r="C22" s="376"/>
      <c r="D22" s="376"/>
      <c r="E22" s="377"/>
      <c r="F22" s="378" t="s">
        <v>92</v>
      </c>
      <c r="G22" s="379"/>
      <c r="H22" s="380" t="s">
        <v>643</v>
      </c>
      <c r="I22" s="381"/>
      <c r="J22" s="380" t="s">
        <v>575</v>
      </c>
      <c r="K22" s="382"/>
    </row>
    <row r="23" spans="1:18" ht="50.25" customHeight="1">
      <c r="A23" s="375" t="s">
        <v>682</v>
      </c>
      <c r="B23" s="376"/>
      <c r="C23" s="376"/>
      <c r="D23" s="376"/>
      <c r="E23" s="377"/>
      <c r="F23" s="378" t="s">
        <v>92</v>
      </c>
      <c r="G23" s="379"/>
      <c r="H23" s="380" t="s">
        <v>681</v>
      </c>
      <c r="I23" s="381"/>
      <c r="J23" s="380" t="s">
        <v>581</v>
      </c>
      <c r="K23" s="382"/>
    </row>
    <row r="24" spans="1:18" ht="50.25" customHeight="1">
      <c r="A24" s="375" t="s">
        <v>680</v>
      </c>
      <c r="B24" s="376"/>
      <c r="C24" s="376"/>
      <c r="D24" s="376"/>
      <c r="E24" s="377"/>
      <c r="F24" s="378" t="s">
        <v>92</v>
      </c>
      <c r="G24" s="379"/>
      <c r="H24" s="380" t="s">
        <v>679</v>
      </c>
      <c r="I24" s="381"/>
      <c r="J24" s="380" t="s">
        <v>678</v>
      </c>
      <c r="K24" s="382"/>
    </row>
    <row r="25" spans="1:18" ht="82.5" customHeight="1">
      <c r="A25" s="375" t="s">
        <v>677</v>
      </c>
      <c r="B25" s="376"/>
      <c r="C25" s="376"/>
      <c r="D25" s="376"/>
      <c r="E25" s="377"/>
      <c r="F25" s="378" t="s">
        <v>92</v>
      </c>
      <c r="G25" s="379"/>
      <c r="H25" s="388" t="s">
        <v>676</v>
      </c>
      <c r="I25" s="381"/>
      <c r="J25" s="380" t="s">
        <v>578</v>
      </c>
      <c r="K25" s="382"/>
    </row>
    <row r="26" spans="1:18" ht="51.75" customHeight="1">
      <c r="A26" s="375" t="s">
        <v>675</v>
      </c>
      <c r="B26" s="376"/>
      <c r="C26" s="376"/>
      <c r="D26" s="376"/>
      <c r="E26" s="377"/>
      <c r="F26" s="378" t="s">
        <v>92</v>
      </c>
      <c r="G26" s="379"/>
      <c r="H26" s="380" t="s">
        <v>674</v>
      </c>
      <c r="I26" s="381"/>
      <c r="J26" s="380" t="s">
        <v>673</v>
      </c>
      <c r="K26" s="382"/>
    </row>
    <row r="27" spans="1:18" ht="30.75" customHeight="1">
      <c r="A27" s="375" t="s">
        <v>594</v>
      </c>
      <c r="B27" s="376"/>
      <c r="C27" s="376"/>
      <c r="D27" s="376"/>
      <c r="E27" s="377"/>
      <c r="F27" s="378" t="s">
        <v>92</v>
      </c>
      <c r="G27" s="379"/>
      <c r="H27" s="388" t="s">
        <v>672</v>
      </c>
      <c r="I27" s="381"/>
      <c r="J27" s="380" t="s">
        <v>575</v>
      </c>
      <c r="K27" s="382"/>
    </row>
    <row r="28" spans="1:18" ht="57" customHeight="1">
      <c r="A28" s="375" t="s">
        <v>671</v>
      </c>
      <c r="B28" s="376"/>
      <c r="C28" s="376"/>
      <c r="D28" s="376"/>
      <c r="E28" s="377"/>
      <c r="F28" s="378" t="s">
        <v>92</v>
      </c>
      <c r="G28" s="379"/>
      <c r="H28" s="380" t="s">
        <v>603</v>
      </c>
      <c r="I28" s="381"/>
      <c r="J28" s="380" t="s">
        <v>578</v>
      </c>
      <c r="K28" s="382"/>
    </row>
    <row r="29" spans="1:18" ht="51.75" customHeight="1">
      <c r="A29" s="375" t="s">
        <v>670</v>
      </c>
      <c r="B29" s="376"/>
      <c r="C29" s="376"/>
      <c r="D29" s="376"/>
      <c r="E29" s="377"/>
      <c r="F29" s="378" t="s">
        <v>92</v>
      </c>
      <c r="G29" s="379"/>
      <c r="H29" s="380" t="s">
        <v>669</v>
      </c>
      <c r="I29" s="381"/>
      <c r="J29" s="380" t="s">
        <v>575</v>
      </c>
      <c r="K29" s="382"/>
    </row>
    <row r="30" spans="1:18" ht="69.75" customHeight="1">
      <c r="A30" s="375" t="s">
        <v>668</v>
      </c>
      <c r="B30" s="376"/>
      <c r="C30" s="376"/>
      <c r="D30" s="376"/>
      <c r="E30" s="377"/>
      <c r="F30" s="378" t="s">
        <v>92</v>
      </c>
      <c r="G30" s="379"/>
      <c r="H30" s="380" t="s">
        <v>667</v>
      </c>
      <c r="I30" s="381"/>
      <c r="J30" s="380" t="s">
        <v>581</v>
      </c>
      <c r="K30" s="382"/>
    </row>
    <row r="31" spans="1:18" ht="52.5" customHeight="1">
      <c r="A31" s="375" t="s">
        <v>666</v>
      </c>
      <c r="B31" s="376"/>
      <c r="C31" s="376"/>
      <c r="D31" s="376"/>
      <c r="E31" s="377"/>
      <c r="F31" s="378" t="s">
        <v>92</v>
      </c>
      <c r="G31" s="379"/>
      <c r="H31" s="380" t="s">
        <v>590</v>
      </c>
      <c r="I31" s="381"/>
      <c r="J31" s="380" t="s">
        <v>578</v>
      </c>
      <c r="K31" s="382"/>
    </row>
    <row r="32" spans="1:18" ht="54.75" customHeight="1">
      <c r="A32" s="375" t="s">
        <v>665</v>
      </c>
      <c r="B32" s="376"/>
      <c r="C32" s="376"/>
      <c r="D32" s="376"/>
      <c r="E32" s="377"/>
      <c r="F32" s="378" t="s">
        <v>92</v>
      </c>
      <c r="G32" s="379"/>
      <c r="H32" s="380" t="s">
        <v>664</v>
      </c>
      <c r="I32" s="381"/>
      <c r="J32" s="380" t="s">
        <v>663</v>
      </c>
      <c r="K32" s="382"/>
    </row>
    <row r="33" spans="1:16" ht="52.5" customHeight="1">
      <c r="A33" s="375" t="s">
        <v>662</v>
      </c>
      <c r="B33" s="376"/>
      <c r="C33" s="376"/>
      <c r="D33" s="376"/>
      <c r="E33" s="377"/>
      <c r="F33" s="378" t="s">
        <v>92</v>
      </c>
      <c r="G33" s="379"/>
      <c r="H33" s="380" t="s">
        <v>661</v>
      </c>
      <c r="I33" s="381"/>
      <c r="J33" s="380" t="s">
        <v>578</v>
      </c>
      <c r="K33" s="382"/>
    </row>
    <row r="34" spans="1:16" ht="40.5" customHeight="1">
      <c r="A34" s="375" t="s">
        <v>660</v>
      </c>
      <c r="B34" s="376"/>
      <c r="C34" s="376"/>
      <c r="D34" s="376"/>
      <c r="E34" s="377"/>
      <c r="F34" s="378" t="s">
        <v>92</v>
      </c>
      <c r="G34" s="379"/>
      <c r="H34" s="380" t="s">
        <v>659</v>
      </c>
      <c r="I34" s="381"/>
      <c r="J34" s="380" t="s">
        <v>578</v>
      </c>
      <c r="K34" s="382"/>
    </row>
    <row r="35" spans="1:16" ht="39" customHeight="1" thickBot="1">
      <c r="A35" s="375" t="s">
        <v>577</v>
      </c>
      <c r="B35" s="376"/>
      <c r="C35" s="376"/>
      <c r="D35" s="376"/>
      <c r="E35" s="377"/>
      <c r="F35" s="378" t="s">
        <v>92</v>
      </c>
      <c r="G35" s="379"/>
      <c r="H35" s="380" t="s">
        <v>658</v>
      </c>
      <c r="I35" s="381"/>
      <c r="J35" s="380" t="s">
        <v>575</v>
      </c>
      <c r="K35" s="382"/>
    </row>
    <row r="36" spans="1:16" ht="24.75" customHeight="1">
      <c r="A36" s="363" t="s">
        <v>89</v>
      </c>
      <c r="B36" s="364"/>
      <c r="C36" s="361" t="s">
        <v>574</v>
      </c>
      <c r="D36" s="361"/>
      <c r="E36" s="361"/>
      <c r="F36" s="361"/>
      <c r="G36" s="361"/>
      <c r="H36" s="361"/>
      <c r="I36" s="361"/>
      <c r="J36" s="361"/>
      <c r="K36" s="362"/>
    </row>
    <row r="37" spans="1:16" ht="24" customHeight="1">
      <c r="A37" s="365"/>
      <c r="B37" s="366"/>
      <c r="C37" s="376" t="s">
        <v>573</v>
      </c>
      <c r="D37" s="376"/>
      <c r="E37" s="376"/>
      <c r="F37" s="376"/>
      <c r="G37" s="376"/>
      <c r="H37" s="376"/>
      <c r="I37" s="376"/>
      <c r="J37" s="376"/>
      <c r="K37" s="436"/>
    </row>
    <row r="38" spans="1:16" ht="24" customHeight="1" thickBot="1">
      <c r="A38" s="24"/>
      <c r="B38" s="23"/>
      <c r="C38" s="470" t="s">
        <v>572</v>
      </c>
      <c r="D38" s="470"/>
      <c r="E38" s="470"/>
      <c r="F38" s="470"/>
      <c r="G38" s="470"/>
      <c r="H38" s="470"/>
      <c r="I38" s="470"/>
      <c r="J38" s="470"/>
      <c r="K38" s="471"/>
    </row>
    <row r="39" spans="1:16" ht="258" customHeight="1" thickBot="1">
      <c r="A39" s="339" t="s">
        <v>87</v>
      </c>
      <c r="B39" s="360"/>
      <c r="C39" s="701" t="s">
        <v>3223</v>
      </c>
      <c r="D39" s="343"/>
      <c r="E39" s="343"/>
      <c r="F39" s="343"/>
      <c r="G39" s="343"/>
      <c r="H39" s="343"/>
      <c r="I39" s="343"/>
      <c r="J39" s="343"/>
      <c r="K39" s="344"/>
    </row>
    <row r="40" spans="1:16" ht="26.45" customHeight="1">
      <c r="A40" s="363" t="s">
        <v>86</v>
      </c>
      <c r="B40" s="364"/>
      <c r="C40" s="369" t="s">
        <v>657</v>
      </c>
      <c r="D40" s="369"/>
      <c r="E40" s="369"/>
      <c r="F40" s="369"/>
      <c r="G40" s="369"/>
      <c r="H40" s="369"/>
      <c r="I40" s="369"/>
      <c r="J40" s="369"/>
      <c r="K40" s="370"/>
    </row>
    <row r="41" spans="1:16" ht="36.75" customHeight="1">
      <c r="A41" s="365"/>
      <c r="B41" s="366"/>
      <c r="C41" s="371" t="s">
        <v>656</v>
      </c>
      <c r="D41" s="371"/>
      <c r="E41" s="371"/>
      <c r="F41" s="371"/>
      <c r="G41" s="371"/>
      <c r="H41" s="371"/>
      <c r="I41" s="371"/>
      <c r="J41" s="371"/>
      <c r="K41" s="372"/>
    </row>
    <row r="42" spans="1:16" ht="19.5" customHeight="1">
      <c r="A42" s="365"/>
      <c r="B42" s="366"/>
      <c r="C42" s="371" t="s">
        <v>655</v>
      </c>
      <c r="D42" s="371"/>
      <c r="E42" s="371"/>
      <c r="F42" s="371"/>
      <c r="G42" s="371"/>
      <c r="H42" s="371"/>
      <c r="I42" s="371"/>
      <c r="J42" s="371"/>
      <c r="K42" s="372"/>
    </row>
    <row r="43" spans="1:16" ht="26.45" customHeight="1" thickBot="1">
      <c r="A43" s="367"/>
      <c r="B43" s="368"/>
      <c r="C43" s="705" t="s">
        <v>654</v>
      </c>
      <c r="D43" s="373"/>
      <c r="E43" s="373"/>
      <c r="F43" s="373"/>
      <c r="G43" s="373"/>
      <c r="H43" s="373"/>
      <c r="I43" s="373"/>
      <c r="J43" s="373"/>
      <c r="K43" s="374"/>
    </row>
    <row r="44" spans="1:16" ht="23.25" customHeight="1">
      <c r="A44" s="365" t="s">
        <v>80</v>
      </c>
      <c r="B44" s="366"/>
      <c r="C44" s="672" t="s">
        <v>566</v>
      </c>
      <c r="D44" s="673"/>
      <c r="E44" s="673"/>
      <c r="F44" s="673"/>
      <c r="G44" s="673"/>
      <c r="H44" s="673"/>
      <c r="I44" s="673"/>
      <c r="J44" s="673"/>
      <c r="K44" s="674"/>
    </row>
    <row r="45" spans="1:16" ht="26.1" customHeight="1">
      <c r="A45" s="365"/>
      <c r="B45" s="366"/>
      <c r="C45" s="675" t="s">
        <v>565</v>
      </c>
      <c r="D45" s="649"/>
      <c r="E45" s="649"/>
      <c r="F45" s="649"/>
      <c r="G45" s="649"/>
      <c r="H45" s="649"/>
      <c r="I45" s="649"/>
      <c r="J45" s="649"/>
      <c r="K45" s="382"/>
    </row>
    <row r="46" spans="1:16" ht="21.75" customHeight="1">
      <c r="A46" s="365"/>
      <c r="B46" s="366"/>
      <c r="C46" s="675" t="s">
        <v>564</v>
      </c>
      <c r="D46" s="649"/>
      <c r="E46" s="649"/>
      <c r="F46" s="649"/>
      <c r="G46" s="649"/>
      <c r="H46" s="649"/>
      <c r="I46" s="649"/>
      <c r="J46" s="649"/>
      <c r="K46" s="382"/>
      <c r="P46" s="19"/>
    </row>
    <row r="47" spans="1:16" ht="21.6" customHeight="1">
      <c r="A47" s="365"/>
      <c r="B47" s="366"/>
      <c r="C47" s="675" t="s">
        <v>563</v>
      </c>
      <c r="D47" s="649"/>
      <c r="E47" s="649"/>
      <c r="F47" s="649"/>
      <c r="G47" s="649"/>
      <c r="H47" s="649"/>
      <c r="I47" s="649"/>
      <c r="J47" s="649"/>
      <c r="K47" s="382"/>
    </row>
    <row r="48" spans="1:16" ht="24.95" customHeight="1">
      <c r="A48" s="365"/>
      <c r="B48" s="366"/>
      <c r="C48" s="675" t="s">
        <v>562</v>
      </c>
      <c r="D48" s="649"/>
      <c r="E48" s="649"/>
      <c r="F48" s="649"/>
      <c r="G48" s="649"/>
      <c r="H48" s="649"/>
      <c r="I48" s="649"/>
      <c r="J48" s="649"/>
      <c r="K48" s="382"/>
    </row>
    <row r="49" spans="1:12" ht="23.45" customHeight="1" thickBot="1">
      <c r="A49" s="365"/>
      <c r="B49" s="366"/>
      <c r="C49" s="675" t="s">
        <v>561</v>
      </c>
      <c r="D49" s="649"/>
      <c r="E49" s="649"/>
      <c r="F49" s="649"/>
      <c r="G49" s="649"/>
      <c r="H49" s="649"/>
      <c r="I49" s="649"/>
      <c r="J49" s="649"/>
      <c r="K49" s="382"/>
    </row>
    <row r="50" spans="1:12" ht="15.75" thickBot="1">
      <c r="A50" s="492" t="s">
        <v>71</v>
      </c>
      <c r="B50" s="493"/>
      <c r="C50" s="493"/>
      <c r="D50" s="493"/>
      <c r="E50" s="493"/>
      <c r="F50" s="493"/>
      <c r="G50" s="493"/>
      <c r="H50" s="493"/>
      <c r="I50" s="493"/>
      <c r="J50" s="493"/>
      <c r="K50" s="494"/>
    </row>
    <row r="51" spans="1:12">
      <c r="A51" s="5" t="s">
        <v>70</v>
      </c>
      <c r="B51" s="4"/>
      <c r="C51" s="4"/>
      <c r="D51" s="4"/>
      <c r="E51" s="4"/>
      <c r="F51" s="328">
        <v>15</v>
      </c>
      <c r="G51" s="328"/>
      <c r="H51" s="328"/>
      <c r="I51" s="328"/>
      <c r="J51" s="328"/>
      <c r="K51" s="329"/>
      <c r="L51" s="1" t="s">
        <v>69</v>
      </c>
    </row>
    <row r="52" spans="1:12">
      <c r="A52" s="3" t="s">
        <v>68</v>
      </c>
      <c r="B52" s="2"/>
      <c r="C52" s="2"/>
      <c r="D52" s="2"/>
      <c r="E52" s="2"/>
      <c r="F52" s="331">
        <v>35</v>
      </c>
      <c r="G52" s="331"/>
      <c r="H52" s="331"/>
      <c r="I52" s="331"/>
      <c r="J52" s="331"/>
      <c r="K52" s="332"/>
      <c r="L52" s="1" t="s">
        <v>67</v>
      </c>
    </row>
    <row r="53" spans="1:12" ht="15.75" thickBot="1">
      <c r="A53" s="333" t="s">
        <v>66</v>
      </c>
      <c r="B53" s="334"/>
      <c r="C53" s="334"/>
      <c r="D53" s="334"/>
      <c r="E53" s="335"/>
      <c r="F53" s="665" t="s">
        <v>559</v>
      </c>
      <c r="G53" s="665"/>
      <c r="H53" s="665"/>
      <c r="I53" s="665"/>
      <c r="J53" s="665"/>
      <c r="K53" s="666"/>
    </row>
    <row r="54" spans="1:12" ht="33.75" customHeight="1">
      <c r="A54" s="363" t="s">
        <v>65</v>
      </c>
      <c r="B54" s="486"/>
      <c r="C54" s="486"/>
      <c r="D54" s="486"/>
      <c r="E54" s="667"/>
      <c r="F54" s="671" t="s">
        <v>3172</v>
      </c>
      <c r="G54" s="560"/>
      <c r="H54" s="560"/>
      <c r="I54" s="560"/>
      <c r="J54" s="560"/>
      <c r="K54" s="561"/>
    </row>
    <row r="55" spans="1:12" ht="34.5" customHeight="1">
      <c r="A55" s="365"/>
      <c r="B55" s="668"/>
      <c r="C55" s="668"/>
      <c r="D55" s="668"/>
      <c r="E55" s="669"/>
      <c r="F55" s="380" t="s">
        <v>3173</v>
      </c>
      <c r="G55" s="649"/>
      <c r="H55" s="649"/>
      <c r="I55" s="649"/>
      <c r="J55" s="649"/>
      <c r="K55" s="382"/>
    </row>
    <row r="56" spans="1:12" ht="34.5" customHeight="1">
      <c r="A56" s="365"/>
      <c r="B56" s="668"/>
      <c r="C56" s="668"/>
      <c r="D56" s="668"/>
      <c r="E56" s="669"/>
      <c r="F56" s="380" t="s">
        <v>3174</v>
      </c>
      <c r="G56" s="649"/>
      <c r="H56" s="649"/>
      <c r="I56" s="649"/>
      <c r="J56" s="649"/>
      <c r="K56" s="382"/>
    </row>
    <row r="57" spans="1:12" ht="33" customHeight="1" thickBot="1">
      <c r="A57" s="367"/>
      <c r="B57" s="487"/>
      <c r="C57" s="487"/>
      <c r="D57" s="487"/>
      <c r="E57" s="670"/>
      <c r="F57" s="488" t="s">
        <v>3175</v>
      </c>
      <c r="G57" s="489"/>
      <c r="H57" s="489"/>
      <c r="I57" s="489"/>
      <c r="J57" s="489"/>
      <c r="K57" s="490"/>
    </row>
  </sheetData>
  <mergeCells count="135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I4:K4"/>
    <mergeCell ref="A7:C7"/>
    <mergeCell ref="D7:K7"/>
    <mergeCell ref="A8:K8"/>
    <mergeCell ref="A9:C13"/>
    <mergeCell ref="D9:K9"/>
    <mergeCell ref="D10:K10"/>
    <mergeCell ref="D11:K11"/>
    <mergeCell ref="D12:K12"/>
    <mergeCell ref="D13:K13"/>
    <mergeCell ref="A14:C16"/>
    <mergeCell ref="D14:K14"/>
    <mergeCell ref="D15:K15"/>
    <mergeCell ref="D16:K16"/>
    <mergeCell ref="D17:K17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B37"/>
    <mergeCell ref="C36:K36"/>
    <mergeCell ref="C37:K37"/>
    <mergeCell ref="C38:K38"/>
    <mergeCell ref="A39:B39"/>
    <mergeCell ref="C39:K39"/>
    <mergeCell ref="A40:B43"/>
    <mergeCell ref="C40:K40"/>
    <mergeCell ref="C41:K41"/>
    <mergeCell ref="C42:K42"/>
    <mergeCell ref="C43:K43"/>
    <mergeCell ref="A44:B49"/>
    <mergeCell ref="C44:K44"/>
    <mergeCell ref="C45:K45"/>
    <mergeCell ref="C46:K46"/>
    <mergeCell ref="C47:K47"/>
    <mergeCell ref="C48:K48"/>
    <mergeCell ref="C49:K49"/>
    <mergeCell ref="A50:K50"/>
    <mergeCell ref="F51:K51"/>
    <mergeCell ref="F52:K52"/>
    <mergeCell ref="A53:E53"/>
    <mergeCell ref="F53:K53"/>
    <mergeCell ref="A54:E57"/>
    <mergeCell ref="F54:K54"/>
    <mergeCell ref="F55:K55"/>
    <mergeCell ref="F56:K56"/>
    <mergeCell ref="F57:K57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topLeftCell="A31" workbookViewId="0">
      <selection activeCell="C38" sqref="C38:K38"/>
    </sheetView>
  </sheetViews>
  <sheetFormatPr defaultColWidth="9.140625" defaultRowHeight="15"/>
  <cols>
    <col min="1" max="2" width="9.140625" style="1"/>
    <col min="3" max="3" width="11.42578125" style="1" customWidth="1"/>
    <col min="4" max="4" width="10.85546875" style="1" customWidth="1"/>
    <col min="5" max="5" width="11.140625" style="1" customWidth="1"/>
    <col min="6" max="7" width="9.140625" style="1"/>
    <col min="8" max="8" width="9.140625" style="1" customWidth="1"/>
    <col min="9" max="9" width="8.140625" style="1" customWidth="1"/>
    <col min="10" max="10" width="7.42578125" style="1" customWidth="1"/>
    <col min="11" max="11" width="7" style="1" customWidth="1"/>
    <col min="12" max="16" width="9.140625" style="1"/>
    <col min="17" max="17" width="13.85546875" style="1" customWidth="1"/>
    <col min="18" max="16384" width="9.140625" style="1"/>
  </cols>
  <sheetData>
    <row r="1" spans="1:17" ht="35.25" customHeight="1" thickBot="1">
      <c r="A1" s="449" t="s">
        <v>167</v>
      </c>
      <c r="B1" s="450"/>
      <c r="C1" s="697"/>
      <c r="D1" s="451" t="s">
        <v>166</v>
      </c>
      <c r="E1" s="452"/>
      <c r="F1" s="449" t="s">
        <v>165</v>
      </c>
      <c r="G1" s="450"/>
      <c r="H1" s="697"/>
      <c r="I1" s="698" t="s">
        <v>779</v>
      </c>
      <c r="J1" s="457"/>
      <c r="K1" s="458"/>
    </row>
    <row r="2" spans="1:17" ht="18" customHeight="1" thickBot="1">
      <c r="A2" s="692" t="s">
        <v>164</v>
      </c>
      <c r="B2" s="693"/>
      <c r="C2" s="699"/>
      <c r="D2" s="451" t="s">
        <v>163</v>
      </c>
      <c r="E2" s="452"/>
      <c r="F2" s="692" t="s">
        <v>162</v>
      </c>
      <c r="G2" s="693"/>
      <c r="H2" s="699"/>
      <c r="I2" s="451" t="s">
        <v>721</v>
      </c>
      <c r="J2" s="700"/>
      <c r="K2" s="452"/>
    </row>
    <row r="3" spans="1:17" ht="15.75" thickBot="1">
      <c r="A3" s="692" t="s">
        <v>161</v>
      </c>
      <c r="B3" s="693"/>
      <c r="C3" s="699"/>
      <c r="D3" s="451">
        <v>15</v>
      </c>
      <c r="E3" s="452"/>
      <c r="F3" s="692" t="s">
        <v>159</v>
      </c>
      <c r="G3" s="693"/>
      <c r="H3" s="699"/>
      <c r="I3" s="451">
        <v>2</v>
      </c>
      <c r="J3" s="700"/>
      <c r="K3" s="452"/>
    </row>
    <row r="4" spans="1:17" ht="15.75" thickBot="1">
      <c r="A4" s="692" t="s">
        <v>158</v>
      </c>
      <c r="B4" s="693"/>
      <c r="C4" s="699"/>
      <c r="D4" s="451" t="s">
        <v>157</v>
      </c>
      <c r="E4" s="452"/>
      <c r="F4" s="692" t="s">
        <v>156</v>
      </c>
      <c r="G4" s="693"/>
      <c r="H4" s="699"/>
      <c r="I4" s="451" t="s">
        <v>155</v>
      </c>
      <c r="J4" s="700"/>
      <c r="K4" s="452"/>
      <c r="L4" s="1" t="s">
        <v>154</v>
      </c>
    </row>
    <row r="5" spans="1:17" ht="15" customHeight="1" thickBot="1">
      <c r="A5" s="692" t="s">
        <v>153</v>
      </c>
      <c r="B5" s="693"/>
      <c r="C5" s="699"/>
      <c r="D5" s="451" t="s">
        <v>152</v>
      </c>
      <c r="E5" s="452"/>
      <c r="F5" s="692" t="s">
        <v>151</v>
      </c>
      <c r="G5" s="693"/>
      <c r="H5" s="699"/>
      <c r="I5" s="451" t="s">
        <v>518</v>
      </c>
      <c r="J5" s="700"/>
      <c r="K5" s="452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692" t="s">
        <v>148</v>
      </c>
      <c r="B6" s="693"/>
      <c r="C6" s="694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1" customHeight="1" thickBot="1">
      <c r="A7" s="692" t="s">
        <v>147</v>
      </c>
      <c r="B7" s="693"/>
      <c r="C7" s="694"/>
      <c r="D7" s="342" t="s">
        <v>618</v>
      </c>
      <c r="E7" s="343"/>
      <c r="F7" s="343"/>
      <c r="G7" s="343"/>
      <c r="H7" s="343"/>
      <c r="I7" s="343"/>
      <c r="J7" s="343"/>
      <c r="K7" s="344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35.1" customHeight="1">
      <c r="A9" s="427" t="s">
        <v>142</v>
      </c>
      <c r="B9" s="428"/>
      <c r="C9" s="429"/>
      <c r="D9" s="437" t="s">
        <v>720</v>
      </c>
      <c r="E9" s="361"/>
      <c r="F9" s="361"/>
      <c r="G9" s="361"/>
      <c r="H9" s="361"/>
      <c r="I9" s="361"/>
      <c r="J9" s="361"/>
      <c r="K9" s="362"/>
    </row>
    <row r="10" spans="1:17" ht="35.1" customHeight="1">
      <c r="A10" s="430"/>
      <c r="B10" s="431"/>
      <c r="C10" s="432"/>
      <c r="D10" s="688" t="s">
        <v>719</v>
      </c>
      <c r="E10" s="689"/>
      <c r="F10" s="689"/>
      <c r="G10" s="689"/>
      <c r="H10" s="689"/>
      <c r="I10" s="689"/>
      <c r="J10" s="689"/>
      <c r="K10" s="690"/>
    </row>
    <row r="11" spans="1:17" ht="36.75" customHeight="1">
      <c r="A11" s="430"/>
      <c r="B11" s="431"/>
      <c r="C11" s="431"/>
      <c r="D11" s="435" t="s">
        <v>718</v>
      </c>
      <c r="E11" s="376"/>
      <c r="F11" s="376"/>
      <c r="G11" s="376"/>
      <c r="H11" s="376"/>
      <c r="I11" s="376"/>
      <c r="J11" s="376"/>
      <c r="K11" s="436"/>
    </row>
    <row r="12" spans="1:17" ht="23.25" customHeight="1" thickBot="1">
      <c r="A12" s="430"/>
      <c r="B12" s="431"/>
      <c r="C12" s="431"/>
      <c r="D12" s="435" t="s">
        <v>717</v>
      </c>
      <c r="E12" s="376"/>
      <c r="F12" s="376"/>
      <c r="G12" s="376"/>
      <c r="H12" s="376"/>
      <c r="I12" s="376"/>
      <c r="J12" s="376"/>
      <c r="K12" s="436"/>
    </row>
    <row r="13" spans="1:17" ht="37.5" customHeight="1">
      <c r="A13" s="427" t="s">
        <v>139</v>
      </c>
      <c r="B13" s="428"/>
      <c r="C13" s="429"/>
      <c r="D13" s="437" t="s">
        <v>716</v>
      </c>
      <c r="E13" s="361"/>
      <c r="F13" s="361"/>
      <c r="G13" s="361"/>
      <c r="H13" s="361"/>
      <c r="I13" s="361"/>
      <c r="J13" s="361"/>
      <c r="K13" s="362"/>
    </row>
    <row r="14" spans="1:17" ht="38.450000000000003" customHeight="1">
      <c r="A14" s="430"/>
      <c r="B14" s="431"/>
      <c r="C14" s="431"/>
      <c r="D14" s="435" t="s">
        <v>715</v>
      </c>
      <c r="E14" s="376"/>
      <c r="F14" s="376"/>
      <c r="G14" s="376"/>
      <c r="H14" s="376"/>
      <c r="I14" s="376"/>
      <c r="J14" s="376"/>
      <c r="K14" s="436"/>
    </row>
    <row r="15" spans="1:17" ht="44.25" customHeight="1">
      <c r="A15" s="430"/>
      <c r="B15" s="431"/>
      <c r="C15" s="431"/>
      <c r="D15" s="435" t="s">
        <v>609</v>
      </c>
      <c r="E15" s="376"/>
      <c r="F15" s="376"/>
      <c r="G15" s="376"/>
      <c r="H15" s="376"/>
      <c r="I15" s="376"/>
      <c r="J15" s="376"/>
      <c r="K15" s="436"/>
    </row>
    <row r="16" spans="1:17" ht="54.75" customHeight="1" thickBot="1">
      <c r="A16" s="430"/>
      <c r="B16" s="431"/>
      <c r="C16" s="432"/>
      <c r="D16" s="704" t="s">
        <v>714</v>
      </c>
      <c r="E16" s="676"/>
      <c r="F16" s="676"/>
      <c r="G16" s="676"/>
      <c r="H16" s="676"/>
      <c r="I16" s="676"/>
      <c r="J16" s="676"/>
      <c r="K16" s="677"/>
    </row>
    <row r="17" spans="1:18" ht="78" customHeight="1" thickBot="1">
      <c r="A17" s="339" t="s">
        <v>137</v>
      </c>
      <c r="B17" s="340"/>
      <c r="C17" s="341"/>
      <c r="D17" s="468" t="s">
        <v>231</v>
      </c>
      <c r="E17" s="413"/>
      <c r="F17" s="413"/>
      <c r="G17" s="413"/>
      <c r="H17" s="413"/>
      <c r="I17" s="413"/>
      <c r="J17" s="413"/>
      <c r="K17" s="414"/>
      <c r="L17" s="415" t="s">
        <v>136</v>
      </c>
      <c r="M17" s="416"/>
      <c r="N17" s="416"/>
      <c r="O17" s="416"/>
      <c r="P17" s="416"/>
      <c r="Q17" s="416"/>
      <c r="R17" s="416"/>
    </row>
    <row r="18" spans="1:18" ht="19.149999999999999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49" t="s">
        <v>133</v>
      </c>
      <c r="B19" s="450"/>
      <c r="C19" s="450"/>
      <c r="D19" s="450"/>
      <c r="E19" s="538"/>
      <c r="F19" s="678" t="s">
        <v>132</v>
      </c>
      <c r="G19" s="679"/>
      <c r="H19" s="678" t="s">
        <v>131</v>
      </c>
      <c r="I19" s="679"/>
      <c r="J19" s="678" t="s">
        <v>130</v>
      </c>
      <c r="K19" s="680"/>
      <c r="L19" s="426" t="s">
        <v>129</v>
      </c>
      <c r="M19" s="416"/>
      <c r="N19" s="416"/>
      <c r="O19" s="416"/>
      <c r="P19" s="416"/>
      <c r="Q19" s="416"/>
      <c r="R19" s="416"/>
    </row>
    <row r="20" spans="1:18" ht="48" customHeight="1">
      <c r="A20" s="681" t="s">
        <v>713</v>
      </c>
      <c r="B20" s="361"/>
      <c r="C20" s="361"/>
      <c r="D20" s="361"/>
      <c r="E20" s="682"/>
      <c r="F20" s="683" t="s">
        <v>92</v>
      </c>
      <c r="G20" s="684"/>
      <c r="H20" s="685" t="s">
        <v>643</v>
      </c>
      <c r="I20" s="686"/>
      <c r="J20" s="671" t="s">
        <v>575</v>
      </c>
      <c r="K20" s="561"/>
    </row>
    <row r="21" spans="1:18" ht="53.25" customHeight="1">
      <c r="A21" s="375" t="s">
        <v>712</v>
      </c>
      <c r="B21" s="376"/>
      <c r="C21" s="376"/>
      <c r="D21" s="376"/>
      <c r="E21" s="377"/>
      <c r="F21" s="378" t="s">
        <v>92</v>
      </c>
      <c r="G21" s="379"/>
      <c r="H21" s="388" t="s">
        <v>679</v>
      </c>
      <c r="I21" s="381"/>
      <c r="J21" s="380" t="s">
        <v>678</v>
      </c>
      <c r="K21" s="382"/>
    </row>
    <row r="22" spans="1:18" ht="66.75" customHeight="1">
      <c r="A22" s="375" t="s">
        <v>711</v>
      </c>
      <c r="B22" s="376"/>
      <c r="C22" s="376"/>
      <c r="D22" s="376"/>
      <c r="E22" s="377"/>
      <c r="F22" s="378" t="s">
        <v>92</v>
      </c>
      <c r="G22" s="379"/>
      <c r="H22" s="380" t="s">
        <v>710</v>
      </c>
      <c r="I22" s="381"/>
      <c r="J22" s="380" t="s">
        <v>578</v>
      </c>
      <c r="K22" s="382"/>
    </row>
    <row r="23" spans="1:18" ht="36" customHeight="1">
      <c r="A23" s="375" t="s">
        <v>709</v>
      </c>
      <c r="B23" s="376"/>
      <c r="C23" s="376"/>
      <c r="D23" s="376"/>
      <c r="E23" s="377"/>
      <c r="F23" s="378" t="s">
        <v>92</v>
      </c>
      <c r="G23" s="379"/>
      <c r="H23" s="380" t="s">
        <v>603</v>
      </c>
      <c r="I23" s="381"/>
      <c r="J23" s="380" t="s">
        <v>673</v>
      </c>
      <c r="K23" s="382"/>
    </row>
    <row r="24" spans="1:18" ht="39" customHeight="1">
      <c r="A24" s="375" t="s">
        <v>708</v>
      </c>
      <c r="B24" s="376"/>
      <c r="C24" s="376"/>
      <c r="D24" s="376"/>
      <c r="E24" s="377"/>
      <c r="F24" s="378" t="s">
        <v>92</v>
      </c>
      <c r="G24" s="379"/>
      <c r="H24" s="380" t="s">
        <v>704</v>
      </c>
      <c r="I24" s="381"/>
      <c r="J24" s="380" t="s">
        <v>575</v>
      </c>
      <c r="K24" s="382"/>
    </row>
    <row r="25" spans="1:18" ht="51" customHeight="1">
      <c r="A25" s="375" t="s">
        <v>707</v>
      </c>
      <c r="B25" s="376"/>
      <c r="C25" s="376"/>
      <c r="D25" s="376"/>
      <c r="E25" s="377"/>
      <c r="F25" s="378" t="s">
        <v>92</v>
      </c>
      <c r="G25" s="379"/>
      <c r="H25" s="380" t="s">
        <v>679</v>
      </c>
      <c r="I25" s="381"/>
      <c r="J25" s="380" t="s">
        <v>678</v>
      </c>
      <c r="K25" s="382"/>
    </row>
    <row r="26" spans="1:18" ht="33" customHeight="1">
      <c r="A26" s="375" t="s">
        <v>594</v>
      </c>
      <c r="B26" s="376"/>
      <c r="C26" s="376"/>
      <c r="D26" s="376"/>
      <c r="E26" s="377"/>
      <c r="F26" s="378" t="s">
        <v>92</v>
      </c>
      <c r="G26" s="379"/>
      <c r="H26" s="388" t="s">
        <v>187</v>
      </c>
      <c r="I26" s="381"/>
      <c r="J26" s="380" t="s">
        <v>575</v>
      </c>
      <c r="K26" s="382"/>
    </row>
    <row r="27" spans="1:18" ht="44.25" customHeight="1">
      <c r="A27" s="375" t="s">
        <v>706</v>
      </c>
      <c r="B27" s="376"/>
      <c r="C27" s="376"/>
      <c r="D27" s="376"/>
      <c r="E27" s="377"/>
      <c r="F27" s="378" t="s">
        <v>92</v>
      </c>
      <c r="G27" s="379"/>
      <c r="H27" s="380" t="s">
        <v>704</v>
      </c>
      <c r="I27" s="381"/>
      <c r="J27" s="380" t="s">
        <v>575</v>
      </c>
      <c r="K27" s="382"/>
    </row>
    <row r="28" spans="1:18" ht="46.5" customHeight="1">
      <c r="A28" s="375" t="s">
        <v>705</v>
      </c>
      <c r="B28" s="376"/>
      <c r="C28" s="376"/>
      <c r="D28" s="376"/>
      <c r="E28" s="377"/>
      <c r="F28" s="378" t="s">
        <v>92</v>
      </c>
      <c r="G28" s="379"/>
      <c r="H28" s="380" t="s">
        <v>704</v>
      </c>
      <c r="I28" s="381"/>
      <c r="J28" s="380" t="s">
        <v>575</v>
      </c>
      <c r="K28" s="382"/>
    </row>
    <row r="29" spans="1:18" ht="41.25" customHeight="1">
      <c r="A29" s="375" t="s">
        <v>703</v>
      </c>
      <c r="B29" s="376"/>
      <c r="C29" s="376"/>
      <c r="D29" s="376"/>
      <c r="E29" s="377"/>
      <c r="F29" s="378" t="s">
        <v>92</v>
      </c>
      <c r="G29" s="379"/>
      <c r="H29" s="380" t="s">
        <v>702</v>
      </c>
      <c r="I29" s="381"/>
      <c r="J29" s="388" t="s">
        <v>578</v>
      </c>
      <c r="K29" s="382"/>
    </row>
    <row r="30" spans="1:18" ht="58.5" customHeight="1">
      <c r="A30" s="375" t="s">
        <v>701</v>
      </c>
      <c r="B30" s="376"/>
      <c r="C30" s="376"/>
      <c r="D30" s="376"/>
      <c r="E30" s="377"/>
      <c r="F30" s="378" t="s">
        <v>92</v>
      </c>
      <c r="G30" s="379"/>
      <c r="H30" s="380" t="s">
        <v>700</v>
      </c>
      <c r="I30" s="381"/>
      <c r="J30" s="380" t="s">
        <v>673</v>
      </c>
      <c r="K30" s="382"/>
    </row>
    <row r="31" spans="1:18" ht="52.5" customHeight="1">
      <c r="A31" s="375" t="s">
        <v>665</v>
      </c>
      <c r="B31" s="376"/>
      <c r="C31" s="376"/>
      <c r="D31" s="376"/>
      <c r="E31" s="377"/>
      <c r="F31" s="378" t="s">
        <v>92</v>
      </c>
      <c r="G31" s="379"/>
      <c r="H31" s="380" t="s">
        <v>664</v>
      </c>
      <c r="I31" s="381"/>
      <c r="J31" s="380" t="s">
        <v>699</v>
      </c>
      <c r="K31" s="382"/>
    </row>
    <row r="32" spans="1:18" ht="42" customHeight="1">
      <c r="A32" s="375" t="s">
        <v>698</v>
      </c>
      <c r="B32" s="376"/>
      <c r="C32" s="376"/>
      <c r="D32" s="376"/>
      <c r="E32" s="377"/>
      <c r="F32" s="378" t="s">
        <v>92</v>
      </c>
      <c r="G32" s="379"/>
      <c r="H32" s="380" t="s">
        <v>636</v>
      </c>
      <c r="I32" s="381"/>
      <c r="J32" s="380" t="s">
        <v>578</v>
      </c>
      <c r="K32" s="382"/>
    </row>
    <row r="33" spans="1:11" ht="32.25" customHeight="1">
      <c r="A33" s="375" t="s">
        <v>697</v>
      </c>
      <c r="B33" s="376"/>
      <c r="C33" s="376"/>
      <c r="D33" s="376"/>
      <c r="E33" s="377"/>
      <c r="F33" s="378" t="s">
        <v>92</v>
      </c>
      <c r="G33" s="379"/>
      <c r="H33" s="380" t="s">
        <v>696</v>
      </c>
      <c r="I33" s="381"/>
      <c r="J33" s="380" t="s">
        <v>578</v>
      </c>
      <c r="K33" s="382"/>
    </row>
    <row r="34" spans="1:11" ht="47.25" customHeight="1" thickBot="1">
      <c r="A34" s="375" t="s">
        <v>577</v>
      </c>
      <c r="B34" s="376"/>
      <c r="C34" s="376"/>
      <c r="D34" s="376"/>
      <c r="E34" s="377"/>
      <c r="F34" s="378" t="s">
        <v>92</v>
      </c>
      <c r="G34" s="379"/>
      <c r="H34" s="380" t="s">
        <v>695</v>
      </c>
      <c r="I34" s="381"/>
      <c r="J34" s="380" t="s">
        <v>575</v>
      </c>
      <c r="K34" s="382"/>
    </row>
    <row r="35" spans="1:11" ht="24.75" customHeight="1">
      <c r="A35" s="363" t="s">
        <v>89</v>
      </c>
      <c r="B35" s="364"/>
      <c r="C35" s="361" t="s">
        <v>574</v>
      </c>
      <c r="D35" s="361"/>
      <c r="E35" s="361"/>
      <c r="F35" s="361"/>
      <c r="G35" s="361"/>
      <c r="H35" s="361"/>
      <c r="I35" s="361"/>
      <c r="J35" s="361"/>
      <c r="K35" s="362"/>
    </row>
    <row r="36" spans="1:11" ht="24" customHeight="1">
      <c r="A36" s="365"/>
      <c r="B36" s="366"/>
      <c r="C36" s="376" t="s">
        <v>573</v>
      </c>
      <c r="D36" s="376"/>
      <c r="E36" s="376"/>
      <c r="F36" s="376"/>
      <c r="G36" s="376"/>
      <c r="H36" s="376"/>
      <c r="I36" s="376"/>
      <c r="J36" s="376"/>
      <c r="K36" s="436"/>
    </row>
    <row r="37" spans="1:11" ht="24" customHeight="1" thickBot="1">
      <c r="A37" s="24"/>
      <c r="B37" s="23"/>
      <c r="C37" s="470" t="s">
        <v>572</v>
      </c>
      <c r="D37" s="470"/>
      <c r="E37" s="470"/>
      <c r="F37" s="470"/>
      <c r="G37" s="470"/>
      <c r="H37" s="470"/>
      <c r="I37" s="470"/>
      <c r="J37" s="470"/>
      <c r="K37" s="471"/>
    </row>
    <row r="38" spans="1:11" ht="248.25" customHeight="1" thickBot="1">
      <c r="A38" s="339" t="s">
        <v>87</v>
      </c>
      <c r="B38" s="360"/>
      <c r="C38" s="343" t="s">
        <v>3224</v>
      </c>
      <c r="D38" s="343"/>
      <c r="E38" s="343"/>
      <c r="F38" s="343"/>
      <c r="G38" s="343"/>
      <c r="H38" s="343"/>
      <c r="I38" s="343"/>
      <c r="J38" s="343"/>
      <c r="K38" s="344"/>
    </row>
    <row r="39" spans="1:11" ht="26.45" customHeight="1">
      <c r="A39" s="363" t="s">
        <v>86</v>
      </c>
      <c r="B39" s="364"/>
      <c r="C39" s="369" t="s">
        <v>694</v>
      </c>
      <c r="D39" s="369"/>
      <c r="E39" s="369"/>
      <c r="F39" s="369"/>
      <c r="G39" s="369"/>
      <c r="H39" s="369"/>
      <c r="I39" s="369"/>
      <c r="J39" s="369"/>
      <c r="K39" s="370"/>
    </row>
    <row r="40" spans="1:11" ht="26.45" customHeight="1">
      <c r="A40" s="365"/>
      <c r="B40" s="366"/>
      <c r="C40" s="371" t="s">
        <v>693</v>
      </c>
      <c r="D40" s="371"/>
      <c r="E40" s="371"/>
      <c r="F40" s="371"/>
      <c r="G40" s="371"/>
      <c r="H40" s="371"/>
      <c r="I40" s="371"/>
      <c r="J40" s="371"/>
      <c r="K40" s="372"/>
    </row>
    <row r="41" spans="1:11" ht="26.45" customHeight="1">
      <c r="A41" s="365"/>
      <c r="B41" s="366"/>
      <c r="C41" s="371" t="s">
        <v>692</v>
      </c>
      <c r="D41" s="371"/>
      <c r="E41" s="371"/>
      <c r="F41" s="371"/>
      <c r="G41" s="371"/>
      <c r="H41" s="371"/>
      <c r="I41" s="371"/>
      <c r="J41" s="371"/>
      <c r="K41" s="372"/>
    </row>
    <row r="42" spans="1:11" ht="27" customHeight="1" thickBot="1">
      <c r="A42" s="367"/>
      <c r="B42" s="368"/>
      <c r="C42" s="705" t="s">
        <v>691</v>
      </c>
      <c r="D42" s="373"/>
      <c r="E42" s="373"/>
      <c r="F42" s="373"/>
      <c r="G42" s="373"/>
      <c r="H42" s="373"/>
      <c r="I42" s="373"/>
      <c r="J42" s="373"/>
      <c r="K42" s="374"/>
    </row>
    <row r="43" spans="1:11" ht="25.5" customHeight="1">
      <c r="A43" s="363" t="s">
        <v>80</v>
      </c>
      <c r="B43" s="364"/>
      <c r="C43" s="672" t="s">
        <v>566</v>
      </c>
      <c r="D43" s="673"/>
      <c r="E43" s="673"/>
      <c r="F43" s="673"/>
      <c r="G43" s="673"/>
      <c r="H43" s="673"/>
      <c r="I43" s="673"/>
      <c r="J43" s="673"/>
      <c r="K43" s="674"/>
    </row>
    <row r="44" spans="1:11" ht="24.6" customHeight="1">
      <c r="A44" s="365"/>
      <c r="B44" s="366"/>
      <c r="C44" s="675" t="s">
        <v>565</v>
      </c>
      <c r="D44" s="649"/>
      <c r="E44" s="649"/>
      <c r="F44" s="649"/>
      <c r="G44" s="649"/>
      <c r="H44" s="649"/>
      <c r="I44" s="649"/>
      <c r="J44" s="649"/>
      <c r="K44" s="382"/>
    </row>
    <row r="45" spans="1:11" ht="24.75" customHeight="1">
      <c r="A45" s="365"/>
      <c r="B45" s="366"/>
      <c r="C45" s="675" t="s">
        <v>564</v>
      </c>
      <c r="D45" s="649"/>
      <c r="E45" s="649"/>
      <c r="F45" s="649"/>
      <c r="G45" s="649"/>
      <c r="H45" s="649"/>
      <c r="I45" s="649"/>
      <c r="J45" s="649"/>
      <c r="K45" s="382"/>
    </row>
    <row r="46" spans="1:11" ht="21.6" customHeight="1">
      <c r="A46" s="365"/>
      <c r="B46" s="366"/>
      <c r="C46" s="675" t="s">
        <v>563</v>
      </c>
      <c r="D46" s="649"/>
      <c r="E46" s="649"/>
      <c r="F46" s="649"/>
      <c r="G46" s="649"/>
      <c r="H46" s="649"/>
      <c r="I46" s="649"/>
      <c r="J46" s="649"/>
      <c r="K46" s="382"/>
    </row>
    <row r="47" spans="1:11" ht="26.1" customHeight="1">
      <c r="A47" s="365"/>
      <c r="B47" s="366"/>
      <c r="C47" s="675" t="s">
        <v>562</v>
      </c>
      <c r="D47" s="649"/>
      <c r="E47" s="649"/>
      <c r="F47" s="649"/>
      <c r="G47" s="649"/>
      <c r="H47" s="649"/>
      <c r="I47" s="649"/>
      <c r="J47" s="649"/>
      <c r="K47" s="382"/>
    </row>
    <row r="48" spans="1:11" ht="23.1" customHeight="1" thickBot="1">
      <c r="A48" s="367"/>
      <c r="B48" s="368"/>
      <c r="C48" s="675" t="s">
        <v>561</v>
      </c>
      <c r="D48" s="649"/>
      <c r="E48" s="649"/>
      <c r="F48" s="649"/>
      <c r="G48" s="649"/>
      <c r="H48" s="649"/>
      <c r="I48" s="649"/>
      <c r="J48" s="649"/>
      <c r="K48" s="382"/>
    </row>
    <row r="49" spans="1:12" ht="15.75" thickBot="1">
      <c r="A49" s="492" t="s">
        <v>71</v>
      </c>
      <c r="B49" s="493"/>
      <c r="C49" s="493"/>
      <c r="D49" s="493"/>
      <c r="E49" s="493"/>
      <c r="F49" s="493"/>
      <c r="G49" s="493"/>
      <c r="H49" s="493"/>
      <c r="I49" s="493"/>
      <c r="J49" s="493"/>
      <c r="K49" s="494"/>
    </row>
    <row r="50" spans="1:12">
      <c r="A50" s="5" t="s">
        <v>70</v>
      </c>
      <c r="B50" s="4"/>
      <c r="C50" s="4"/>
      <c r="D50" s="4"/>
      <c r="E50" s="4"/>
      <c r="F50" s="328">
        <v>15</v>
      </c>
      <c r="G50" s="328"/>
      <c r="H50" s="328"/>
      <c r="I50" s="328"/>
      <c r="J50" s="328"/>
      <c r="K50" s="329"/>
      <c r="L50" s="1" t="s">
        <v>69</v>
      </c>
    </row>
    <row r="51" spans="1:12">
      <c r="A51" s="3" t="s">
        <v>68</v>
      </c>
      <c r="B51" s="2"/>
      <c r="C51" s="2"/>
      <c r="D51" s="2"/>
      <c r="E51" s="2"/>
      <c r="F51" s="331">
        <v>35</v>
      </c>
      <c r="G51" s="331"/>
      <c r="H51" s="331"/>
      <c r="I51" s="331"/>
      <c r="J51" s="331"/>
      <c r="K51" s="332"/>
      <c r="L51" s="1" t="s">
        <v>67</v>
      </c>
    </row>
    <row r="52" spans="1:12" ht="15.75" thickBot="1">
      <c r="A52" s="333" t="s">
        <v>66</v>
      </c>
      <c r="B52" s="334"/>
      <c r="C52" s="334"/>
      <c r="D52" s="334"/>
      <c r="E52" s="335"/>
      <c r="F52" s="665" t="s">
        <v>559</v>
      </c>
      <c r="G52" s="665"/>
      <c r="H52" s="665"/>
      <c r="I52" s="665"/>
      <c r="J52" s="665"/>
      <c r="K52" s="666"/>
    </row>
    <row r="53" spans="1:12" ht="33.75" customHeight="1">
      <c r="A53" s="363" t="s">
        <v>65</v>
      </c>
      <c r="B53" s="486"/>
      <c r="C53" s="486"/>
      <c r="D53" s="486"/>
      <c r="E53" s="667"/>
      <c r="F53" s="671" t="s">
        <v>3176</v>
      </c>
      <c r="G53" s="560"/>
      <c r="H53" s="560"/>
      <c r="I53" s="560"/>
      <c r="J53" s="560"/>
      <c r="K53" s="561"/>
    </row>
    <row r="54" spans="1:12" ht="32.25" customHeight="1">
      <c r="A54" s="365"/>
      <c r="B54" s="668"/>
      <c r="C54" s="668"/>
      <c r="D54" s="668"/>
      <c r="E54" s="669"/>
      <c r="F54" s="380" t="s">
        <v>3169</v>
      </c>
      <c r="G54" s="649"/>
      <c r="H54" s="649"/>
      <c r="I54" s="649"/>
      <c r="J54" s="649"/>
      <c r="K54" s="382"/>
    </row>
    <row r="55" spans="1:12" ht="35.25" customHeight="1">
      <c r="A55" s="365"/>
      <c r="B55" s="668"/>
      <c r="C55" s="668"/>
      <c r="D55" s="668"/>
      <c r="E55" s="669"/>
      <c r="F55" s="380" t="s">
        <v>3177</v>
      </c>
      <c r="G55" s="649"/>
      <c r="H55" s="649"/>
      <c r="I55" s="649"/>
      <c r="J55" s="649"/>
      <c r="K55" s="382"/>
    </row>
    <row r="56" spans="1:12" ht="34.5" customHeight="1" thickBot="1">
      <c r="A56" s="367"/>
      <c r="B56" s="487"/>
      <c r="C56" s="487"/>
      <c r="D56" s="487"/>
      <c r="E56" s="670"/>
      <c r="F56" s="488" t="s">
        <v>3178</v>
      </c>
      <c r="G56" s="489"/>
      <c r="H56" s="489"/>
      <c r="I56" s="489"/>
      <c r="J56" s="489"/>
      <c r="K56" s="490"/>
    </row>
  </sheetData>
  <mergeCells count="134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6"/>
    <mergeCell ref="D13:K13"/>
    <mergeCell ref="D14:K14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B36"/>
    <mergeCell ref="C35:K35"/>
    <mergeCell ref="C36:K36"/>
    <mergeCell ref="C37:K37"/>
    <mergeCell ref="A38:B38"/>
    <mergeCell ref="C38:K38"/>
    <mergeCell ref="A39:B42"/>
    <mergeCell ref="C39:K39"/>
    <mergeCell ref="C40:K40"/>
    <mergeCell ref="C41:K41"/>
    <mergeCell ref="C42:K42"/>
    <mergeCell ref="F51:K51"/>
    <mergeCell ref="A52:E52"/>
    <mergeCell ref="F52:K52"/>
    <mergeCell ref="A53:E56"/>
    <mergeCell ref="F53:K53"/>
    <mergeCell ref="F54:K54"/>
    <mergeCell ref="F55:K55"/>
    <mergeCell ref="F56:K56"/>
    <mergeCell ref="A43:B48"/>
    <mergeCell ref="C43:K43"/>
    <mergeCell ref="C44:K44"/>
    <mergeCell ref="C45:K45"/>
    <mergeCell ref="C46:K46"/>
    <mergeCell ref="C47:K47"/>
    <mergeCell ref="C48:K48"/>
    <mergeCell ref="A49:K49"/>
    <mergeCell ref="F50:K50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5"/>
  <sheetViews>
    <sheetView topLeftCell="A31" workbookViewId="0">
      <selection activeCell="C36" sqref="C36:K36"/>
    </sheetView>
  </sheetViews>
  <sheetFormatPr defaultColWidth="9.140625" defaultRowHeight="15"/>
  <cols>
    <col min="1" max="2" width="9.140625" style="1"/>
    <col min="3" max="4" width="11.5703125" style="1" customWidth="1"/>
    <col min="5" max="5" width="10.140625" style="1" customWidth="1"/>
    <col min="6" max="7" width="9.140625" style="1"/>
    <col min="8" max="8" width="9.28515625" style="1" customWidth="1"/>
    <col min="9" max="9" width="7.140625" style="1" customWidth="1"/>
    <col min="10" max="10" width="7.42578125" style="1" customWidth="1"/>
    <col min="11" max="11" width="7" style="1" customWidth="1"/>
    <col min="12" max="16" width="9.140625" style="1"/>
    <col min="17" max="17" width="13.85546875" style="1" customWidth="1"/>
    <col min="18" max="16384" width="9.140625" style="1"/>
  </cols>
  <sheetData>
    <row r="1" spans="1:18" ht="32.25" customHeight="1" thickBot="1">
      <c r="A1" s="449" t="s">
        <v>167</v>
      </c>
      <c r="B1" s="450"/>
      <c r="C1" s="697"/>
      <c r="D1" s="451" t="s">
        <v>166</v>
      </c>
      <c r="E1" s="452"/>
      <c r="F1" s="449" t="s">
        <v>165</v>
      </c>
      <c r="G1" s="450"/>
      <c r="H1" s="697"/>
      <c r="I1" s="698" t="s">
        <v>779</v>
      </c>
      <c r="J1" s="457"/>
      <c r="K1" s="458"/>
    </row>
    <row r="2" spans="1:18" ht="18" customHeight="1" thickBot="1">
      <c r="A2" s="449" t="s">
        <v>164</v>
      </c>
      <c r="B2" s="450"/>
      <c r="C2" s="697"/>
      <c r="D2" s="451" t="s">
        <v>163</v>
      </c>
      <c r="E2" s="452"/>
      <c r="F2" s="449" t="s">
        <v>162</v>
      </c>
      <c r="G2" s="450"/>
      <c r="H2" s="697"/>
      <c r="I2" s="451" t="s">
        <v>754</v>
      </c>
      <c r="J2" s="700"/>
      <c r="K2" s="452"/>
    </row>
    <row r="3" spans="1:18" ht="15" customHeight="1" thickBot="1">
      <c r="A3" s="449" t="s">
        <v>161</v>
      </c>
      <c r="B3" s="450"/>
      <c r="C3" s="697"/>
      <c r="D3" s="451">
        <v>15</v>
      </c>
      <c r="E3" s="452"/>
      <c r="F3" s="449" t="s">
        <v>159</v>
      </c>
      <c r="G3" s="450"/>
      <c r="H3" s="697"/>
      <c r="I3" s="451">
        <v>2</v>
      </c>
      <c r="J3" s="700"/>
      <c r="K3" s="452"/>
    </row>
    <row r="4" spans="1:18" ht="15.75" thickBot="1">
      <c r="A4" s="449" t="s">
        <v>158</v>
      </c>
      <c r="B4" s="450"/>
      <c r="C4" s="697"/>
      <c r="D4" s="451" t="s">
        <v>157</v>
      </c>
      <c r="E4" s="452"/>
      <c r="F4" s="449" t="s">
        <v>156</v>
      </c>
      <c r="G4" s="450"/>
      <c r="H4" s="697"/>
      <c r="I4" s="451" t="s">
        <v>155</v>
      </c>
      <c r="J4" s="700"/>
      <c r="K4" s="452"/>
      <c r="L4" s="1" t="s">
        <v>154</v>
      </c>
    </row>
    <row r="5" spans="1:18" ht="15" customHeight="1" thickBot="1">
      <c r="A5" s="449" t="s">
        <v>153</v>
      </c>
      <c r="B5" s="450"/>
      <c r="C5" s="697"/>
      <c r="D5" s="451" t="s">
        <v>152</v>
      </c>
      <c r="E5" s="452"/>
      <c r="F5" s="449" t="s">
        <v>151</v>
      </c>
      <c r="G5" s="450"/>
      <c r="H5" s="697"/>
      <c r="I5" s="451" t="s">
        <v>518</v>
      </c>
      <c r="J5" s="700"/>
      <c r="K5" s="452"/>
      <c r="L5" s="426" t="s">
        <v>149</v>
      </c>
      <c r="M5" s="415"/>
      <c r="N5" s="415"/>
      <c r="O5" s="415"/>
      <c r="P5" s="415"/>
      <c r="Q5" s="415"/>
    </row>
    <row r="6" spans="1:18" ht="34.9" customHeight="1" thickBot="1">
      <c r="A6" s="692" t="s">
        <v>148</v>
      </c>
      <c r="B6" s="693"/>
      <c r="C6" s="694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53.25" customHeight="1" thickBot="1">
      <c r="A7" s="692" t="s">
        <v>147</v>
      </c>
      <c r="B7" s="693"/>
      <c r="C7" s="694"/>
      <c r="D7" s="342" t="s">
        <v>618</v>
      </c>
      <c r="E7" s="343"/>
      <c r="F7" s="343"/>
      <c r="G7" s="343"/>
      <c r="H7" s="343"/>
      <c r="I7" s="343"/>
      <c r="J7" s="343"/>
      <c r="K7" s="344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46.5" customHeight="1">
      <c r="A9" s="427" t="s">
        <v>142</v>
      </c>
      <c r="B9" s="428"/>
      <c r="C9" s="429"/>
      <c r="D9" s="437" t="s">
        <v>753</v>
      </c>
      <c r="E9" s="361"/>
      <c r="F9" s="361"/>
      <c r="G9" s="361"/>
      <c r="H9" s="361"/>
      <c r="I9" s="361"/>
      <c r="J9" s="361"/>
      <c r="K9" s="362"/>
    </row>
    <row r="10" spans="1:18" ht="36.75" customHeight="1">
      <c r="A10" s="430"/>
      <c r="B10" s="431"/>
      <c r="C10" s="431"/>
      <c r="D10" s="435" t="s">
        <v>752</v>
      </c>
      <c r="E10" s="376"/>
      <c r="F10" s="376"/>
      <c r="G10" s="376"/>
      <c r="H10" s="376"/>
      <c r="I10" s="376"/>
      <c r="J10" s="376"/>
      <c r="K10" s="436"/>
    </row>
    <row r="11" spans="1:18" ht="50.45" customHeight="1" thickBot="1">
      <c r="A11" s="430"/>
      <c r="B11" s="431"/>
      <c r="C11" s="431"/>
      <c r="D11" s="435" t="s">
        <v>751</v>
      </c>
      <c r="E11" s="376"/>
      <c r="F11" s="376"/>
      <c r="G11" s="376"/>
      <c r="H11" s="376"/>
      <c r="I11" s="376"/>
      <c r="J11" s="376"/>
      <c r="K11" s="436"/>
    </row>
    <row r="12" spans="1:18" ht="39" customHeight="1">
      <c r="A12" s="427" t="s">
        <v>139</v>
      </c>
      <c r="B12" s="428"/>
      <c r="C12" s="429"/>
      <c r="D12" s="437" t="s">
        <v>750</v>
      </c>
      <c r="E12" s="361"/>
      <c r="F12" s="361"/>
      <c r="G12" s="361"/>
      <c r="H12" s="361"/>
      <c r="I12" s="361"/>
      <c r="J12" s="361"/>
      <c r="K12" s="362"/>
    </row>
    <row r="13" spans="1:18" ht="39.6" customHeight="1">
      <c r="A13" s="430"/>
      <c r="B13" s="431"/>
      <c r="C13" s="431"/>
      <c r="D13" s="435" t="s">
        <v>749</v>
      </c>
      <c r="E13" s="376"/>
      <c r="F13" s="376"/>
      <c r="G13" s="376"/>
      <c r="H13" s="376"/>
      <c r="I13" s="376"/>
      <c r="J13" s="376"/>
      <c r="K13" s="436"/>
    </row>
    <row r="14" spans="1:18" ht="36" customHeight="1" thickBot="1">
      <c r="A14" s="21"/>
      <c r="B14" s="20"/>
      <c r="C14" s="20"/>
      <c r="D14" s="469" t="s">
        <v>748</v>
      </c>
      <c r="E14" s="470"/>
      <c r="F14" s="470"/>
      <c r="G14" s="470"/>
      <c r="H14" s="470"/>
      <c r="I14" s="470"/>
      <c r="J14" s="470"/>
      <c r="K14" s="471"/>
    </row>
    <row r="15" spans="1:18" ht="66.599999999999994" customHeight="1" thickBot="1">
      <c r="A15" s="339" t="s">
        <v>137</v>
      </c>
      <c r="B15" s="340"/>
      <c r="C15" s="341"/>
      <c r="D15" s="468" t="s">
        <v>231</v>
      </c>
      <c r="E15" s="413"/>
      <c r="F15" s="413"/>
      <c r="G15" s="413"/>
      <c r="H15" s="413"/>
      <c r="I15" s="413"/>
      <c r="J15" s="413"/>
      <c r="K15" s="414"/>
      <c r="L15" s="415" t="s">
        <v>136</v>
      </c>
      <c r="M15" s="416"/>
      <c r="N15" s="416"/>
      <c r="O15" s="416"/>
      <c r="P15" s="416"/>
      <c r="Q15" s="416"/>
      <c r="R15" s="416"/>
    </row>
    <row r="16" spans="1:18" ht="19.149999999999999" customHeight="1" thickBot="1">
      <c r="A16" s="7" t="s">
        <v>135</v>
      </c>
      <c r="B16" s="6"/>
      <c r="C16" s="6"/>
      <c r="D16" s="417" t="s">
        <v>230</v>
      </c>
      <c r="E16" s="418"/>
      <c r="F16" s="418"/>
      <c r="G16" s="418"/>
      <c r="H16" s="418"/>
      <c r="I16" s="418"/>
      <c r="J16" s="418"/>
      <c r="K16" s="419"/>
      <c r="L16" s="420" t="s">
        <v>134</v>
      </c>
      <c r="M16" s="421"/>
      <c r="N16" s="421"/>
      <c r="O16" s="421"/>
      <c r="P16" s="421"/>
      <c r="Q16" s="421"/>
      <c r="R16" s="421"/>
    </row>
    <row r="17" spans="1:18" ht="50.45" customHeight="1" thickBot="1">
      <c r="A17" s="449" t="s">
        <v>133</v>
      </c>
      <c r="B17" s="450"/>
      <c r="C17" s="450"/>
      <c r="D17" s="450"/>
      <c r="E17" s="538"/>
      <c r="F17" s="678" t="s">
        <v>132</v>
      </c>
      <c r="G17" s="679"/>
      <c r="H17" s="678" t="s">
        <v>131</v>
      </c>
      <c r="I17" s="679"/>
      <c r="J17" s="678" t="s">
        <v>130</v>
      </c>
      <c r="K17" s="680"/>
      <c r="L17" s="426" t="s">
        <v>129</v>
      </c>
      <c r="M17" s="416"/>
      <c r="N17" s="416"/>
      <c r="O17" s="416"/>
      <c r="P17" s="416"/>
      <c r="Q17" s="416"/>
      <c r="R17" s="416"/>
    </row>
    <row r="18" spans="1:18" ht="36.75" customHeight="1">
      <c r="A18" s="681" t="s">
        <v>747</v>
      </c>
      <c r="B18" s="361"/>
      <c r="C18" s="361"/>
      <c r="D18" s="361"/>
      <c r="E18" s="682"/>
      <c r="F18" s="683" t="s">
        <v>92</v>
      </c>
      <c r="G18" s="684"/>
      <c r="H18" s="685" t="s">
        <v>745</v>
      </c>
      <c r="I18" s="686"/>
      <c r="J18" s="671" t="s">
        <v>678</v>
      </c>
      <c r="K18" s="561"/>
    </row>
    <row r="19" spans="1:18" ht="39" customHeight="1">
      <c r="A19" s="375" t="s">
        <v>746</v>
      </c>
      <c r="B19" s="376"/>
      <c r="C19" s="376"/>
      <c r="D19" s="376"/>
      <c r="E19" s="377"/>
      <c r="F19" s="378" t="s">
        <v>92</v>
      </c>
      <c r="G19" s="379"/>
      <c r="H19" s="380" t="s">
        <v>745</v>
      </c>
      <c r="I19" s="381"/>
      <c r="J19" s="380" t="s">
        <v>678</v>
      </c>
      <c r="K19" s="382"/>
    </row>
    <row r="20" spans="1:18" ht="48.75" customHeight="1">
      <c r="A20" s="375" t="s">
        <v>744</v>
      </c>
      <c r="B20" s="376"/>
      <c r="C20" s="376"/>
      <c r="D20" s="376"/>
      <c r="E20" s="377"/>
      <c r="F20" s="378" t="s">
        <v>92</v>
      </c>
      <c r="G20" s="379"/>
      <c r="H20" s="380" t="s">
        <v>738</v>
      </c>
      <c r="I20" s="381"/>
      <c r="J20" s="380" t="s">
        <v>578</v>
      </c>
      <c r="K20" s="382"/>
    </row>
    <row r="21" spans="1:18" ht="50.25" customHeight="1">
      <c r="A21" s="375" t="s">
        <v>743</v>
      </c>
      <c r="B21" s="376"/>
      <c r="C21" s="376"/>
      <c r="D21" s="376"/>
      <c r="E21" s="377"/>
      <c r="F21" s="378" t="s">
        <v>92</v>
      </c>
      <c r="G21" s="379"/>
      <c r="H21" s="380" t="s">
        <v>730</v>
      </c>
      <c r="I21" s="381"/>
      <c r="J21" s="380" t="s">
        <v>742</v>
      </c>
      <c r="K21" s="382"/>
    </row>
    <row r="22" spans="1:18" ht="48.75" customHeight="1">
      <c r="A22" s="375" t="s">
        <v>741</v>
      </c>
      <c r="B22" s="376"/>
      <c r="C22" s="376"/>
      <c r="D22" s="376"/>
      <c r="E22" s="377"/>
      <c r="F22" s="378" t="s">
        <v>92</v>
      </c>
      <c r="G22" s="379"/>
      <c r="H22" s="380" t="s">
        <v>734</v>
      </c>
      <c r="I22" s="381"/>
      <c r="J22" s="380" t="s">
        <v>578</v>
      </c>
      <c r="K22" s="382"/>
    </row>
    <row r="23" spans="1:18" ht="51.75" customHeight="1">
      <c r="A23" s="375" t="s">
        <v>740</v>
      </c>
      <c r="B23" s="376"/>
      <c r="C23" s="376"/>
      <c r="D23" s="376"/>
      <c r="E23" s="377"/>
      <c r="F23" s="378" t="s">
        <v>92</v>
      </c>
      <c r="G23" s="379"/>
      <c r="H23" s="380" t="s">
        <v>730</v>
      </c>
      <c r="I23" s="381"/>
      <c r="J23" s="380" t="s">
        <v>729</v>
      </c>
      <c r="K23" s="382"/>
    </row>
    <row r="24" spans="1:18" ht="41.25" customHeight="1">
      <c r="A24" s="375" t="s">
        <v>594</v>
      </c>
      <c r="B24" s="376"/>
      <c r="C24" s="376"/>
      <c r="D24" s="376"/>
      <c r="E24" s="377"/>
      <c r="F24" s="378" t="s">
        <v>92</v>
      </c>
      <c r="G24" s="379"/>
      <c r="H24" s="380" t="s">
        <v>635</v>
      </c>
      <c r="I24" s="381"/>
      <c r="J24" s="380" t="s">
        <v>575</v>
      </c>
      <c r="K24" s="382"/>
    </row>
    <row r="25" spans="1:18" ht="54" customHeight="1">
      <c r="A25" s="375" t="s">
        <v>739</v>
      </c>
      <c r="B25" s="376"/>
      <c r="C25" s="376"/>
      <c r="D25" s="376"/>
      <c r="E25" s="377"/>
      <c r="F25" s="378" t="s">
        <v>92</v>
      </c>
      <c r="G25" s="379"/>
      <c r="H25" s="380" t="s">
        <v>738</v>
      </c>
      <c r="I25" s="381"/>
      <c r="J25" s="380" t="s">
        <v>578</v>
      </c>
      <c r="K25" s="382"/>
    </row>
    <row r="26" spans="1:18" ht="49.5" customHeight="1">
      <c r="A26" s="375" t="s">
        <v>737</v>
      </c>
      <c r="B26" s="376"/>
      <c r="C26" s="376"/>
      <c r="D26" s="376"/>
      <c r="E26" s="377"/>
      <c r="F26" s="378" t="s">
        <v>92</v>
      </c>
      <c r="G26" s="379"/>
      <c r="H26" s="380" t="s">
        <v>736</v>
      </c>
      <c r="I26" s="381"/>
      <c r="J26" s="380" t="s">
        <v>729</v>
      </c>
      <c r="K26" s="382"/>
    </row>
    <row r="27" spans="1:18" ht="63" customHeight="1">
      <c r="A27" s="375" t="s">
        <v>735</v>
      </c>
      <c r="B27" s="376"/>
      <c r="C27" s="376"/>
      <c r="D27" s="376"/>
      <c r="E27" s="377"/>
      <c r="F27" s="378" t="s">
        <v>92</v>
      </c>
      <c r="G27" s="379"/>
      <c r="H27" s="380" t="s">
        <v>734</v>
      </c>
      <c r="I27" s="381"/>
      <c r="J27" s="380" t="s">
        <v>578</v>
      </c>
      <c r="K27" s="382"/>
    </row>
    <row r="28" spans="1:18" ht="50.25" customHeight="1">
      <c r="A28" s="375" t="s">
        <v>733</v>
      </c>
      <c r="B28" s="376"/>
      <c r="C28" s="376"/>
      <c r="D28" s="376"/>
      <c r="E28" s="377"/>
      <c r="F28" s="378" t="s">
        <v>92</v>
      </c>
      <c r="G28" s="379"/>
      <c r="H28" s="380" t="s">
        <v>730</v>
      </c>
      <c r="I28" s="381"/>
      <c r="J28" s="380" t="s">
        <v>729</v>
      </c>
      <c r="K28" s="382"/>
    </row>
    <row r="29" spans="1:18" ht="61.5" customHeight="1">
      <c r="A29" s="375" t="s">
        <v>732</v>
      </c>
      <c r="B29" s="376"/>
      <c r="C29" s="376"/>
      <c r="D29" s="376"/>
      <c r="E29" s="377"/>
      <c r="F29" s="378" t="s">
        <v>92</v>
      </c>
      <c r="G29" s="379"/>
      <c r="H29" s="380" t="s">
        <v>674</v>
      </c>
      <c r="I29" s="381"/>
      <c r="J29" s="380" t="s">
        <v>578</v>
      </c>
      <c r="K29" s="382"/>
    </row>
    <row r="30" spans="1:18" ht="50.25" customHeight="1">
      <c r="A30" s="375" t="s">
        <v>731</v>
      </c>
      <c r="B30" s="376"/>
      <c r="C30" s="376"/>
      <c r="D30" s="376"/>
      <c r="E30" s="377"/>
      <c r="F30" s="378" t="s">
        <v>92</v>
      </c>
      <c r="G30" s="379"/>
      <c r="H30" s="380" t="s">
        <v>730</v>
      </c>
      <c r="I30" s="381"/>
      <c r="J30" s="380" t="s">
        <v>729</v>
      </c>
      <c r="K30" s="382"/>
    </row>
    <row r="31" spans="1:18" ht="55.5" customHeight="1">
      <c r="A31" s="375" t="s">
        <v>728</v>
      </c>
      <c r="B31" s="376"/>
      <c r="C31" s="376"/>
      <c r="D31" s="376"/>
      <c r="E31" s="377"/>
      <c r="F31" s="378" t="s">
        <v>92</v>
      </c>
      <c r="G31" s="379"/>
      <c r="H31" s="380" t="s">
        <v>727</v>
      </c>
      <c r="I31" s="381"/>
      <c r="J31" s="380" t="s">
        <v>678</v>
      </c>
      <c r="K31" s="382"/>
    </row>
    <row r="32" spans="1:18" ht="38.25" customHeight="1" thickBot="1">
      <c r="A32" s="375" t="s">
        <v>577</v>
      </c>
      <c r="B32" s="376"/>
      <c r="C32" s="376"/>
      <c r="D32" s="376"/>
      <c r="E32" s="377"/>
      <c r="F32" s="378" t="s">
        <v>92</v>
      </c>
      <c r="G32" s="379"/>
      <c r="H32" s="380" t="s">
        <v>635</v>
      </c>
      <c r="I32" s="381"/>
      <c r="J32" s="380" t="s">
        <v>575</v>
      </c>
      <c r="K32" s="382"/>
    </row>
    <row r="33" spans="1:11" ht="24.75" customHeight="1">
      <c r="A33" s="363" t="s">
        <v>89</v>
      </c>
      <c r="B33" s="364"/>
      <c r="C33" s="361" t="s">
        <v>574</v>
      </c>
      <c r="D33" s="361"/>
      <c r="E33" s="361"/>
      <c r="F33" s="361"/>
      <c r="G33" s="361"/>
      <c r="H33" s="361"/>
      <c r="I33" s="361"/>
      <c r="J33" s="361"/>
      <c r="K33" s="362"/>
    </row>
    <row r="34" spans="1:11" ht="24" customHeight="1">
      <c r="A34" s="365"/>
      <c r="B34" s="366"/>
      <c r="C34" s="376" t="s">
        <v>573</v>
      </c>
      <c r="D34" s="376"/>
      <c r="E34" s="376"/>
      <c r="F34" s="376"/>
      <c r="G34" s="376"/>
      <c r="H34" s="376"/>
      <c r="I34" s="376"/>
      <c r="J34" s="376"/>
      <c r="K34" s="436"/>
    </row>
    <row r="35" spans="1:11" ht="24" customHeight="1" thickBot="1">
      <c r="A35" s="24"/>
      <c r="B35" s="23"/>
      <c r="C35" s="470" t="s">
        <v>572</v>
      </c>
      <c r="D35" s="470"/>
      <c r="E35" s="470"/>
      <c r="F35" s="470"/>
      <c r="G35" s="470"/>
      <c r="H35" s="470"/>
      <c r="I35" s="470"/>
      <c r="J35" s="470"/>
      <c r="K35" s="471"/>
    </row>
    <row r="36" spans="1:11" ht="254.25" customHeight="1" thickBot="1">
      <c r="A36" s="339" t="s">
        <v>87</v>
      </c>
      <c r="B36" s="360"/>
      <c r="C36" s="701" t="s">
        <v>3221</v>
      </c>
      <c r="D36" s="343"/>
      <c r="E36" s="343"/>
      <c r="F36" s="343"/>
      <c r="G36" s="343"/>
      <c r="H36" s="343"/>
      <c r="I36" s="343"/>
      <c r="J36" s="343"/>
      <c r="K36" s="344"/>
    </row>
    <row r="37" spans="1:11" ht="26.45" customHeight="1">
      <c r="A37" s="363" t="s">
        <v>86</v>
      </c>
      <c r="B37" s="364"/>
      <c r="C37" s="505" t="s">
        <v>726</v>
      </c>
      <c r="D37" s="369"/>
      <c r="E37" s="369"/>
      <c r="F37" s="369"/>
      <c r="G37" s="369"/>
      <c r="H37" s="369"/>
      <c r="I37" s="369"/>
      <c r="J37" s="369"/>
      <c r="K37" s="370"/>
    </row>
    <row r="38" spans="1:11" ht="26.45" customHeight="1">
      <c r="A38" s="365"/>
      <c r="B38" s="366"/>
      <c r="C38" s="504" t="s">
        <v>725</v>
      </c>
      <c r="D38" s="371"/>
      <c r="E38" s="371"/>
      <c r="F38" s="371"/>
      <c r="G38" s="371"/>
      <c r="H38" s="371"/>
      <c r="I38" s="371"/>
      <c r="J38" s="371"/>
      <c r="K38" s="372"/>
    </row>
    <row r="39" spans="1:11" ht="26.45" customHeight="1">
      <c r="A39" s="365"/>
      <c r="B39" s="366"/>
      <c r="C39" s="504" t="s">
        <v>724</v>
      </c>
      <c r="D39" s="371"/>
      <c r="E39" s="371"/>
      <c r="F39" s="371"/>
      <c r="G39" s="371"/>
      <c r="H39" s="371"/>
      <c r="I39" s="371"/>
      <c r="J39" s="371"/>
      <c r="K39" s="372"/>
    </row>
    <row r="40" spans="1:11" ht="26.45" customHeight="1">
      <c r="A40" s="365"/>
      <c r="B40" s="366"/>
      <c r="C40" s="504" t="s">
        <v>723</v>
      </c>
      <c r="D40" s="371"/>
      <c r="E40" s="371"/>
      <c r="F40" s="371"/>
      <c r="G40" s="371"/>
      <c r="H40" s="371"/>
      <c r="I40" s="371"/>
      <c r="J40" s="371"/>
      <c r="K40" s="372"/>
    </row>
    <row r="41" spans="1:11" ht="26.45" customHeight="1" thickBot="1">
      <c r="A41" s="24"/>
      <c r="B41" s="23"/>
      <c r="C41" s="705" t="s">
        <v>722</v>
      </c>
      <c r="D41" s="373"/>
      <c r="E41" s="373"/>
      <c r="F41" s="373"/>
      <c r="G41" s="373"/>
      <c r="H41" s="373"/>
      <c r="I41" s="373"/>
      <c r="J41" s="373"/>
      <c r="K41" s="374"/>
    </row>
    <row r="42" spans="1:11" ht="24.6" customHeight="1">
      <c r="A42" s="365" t="s">
        <v>80</v>
      </c>
      <c r="B42" s="366"/>
      <c r="C42" s="706" t="s">
        <v>566</v>
      </c>
      <c r="D42" s="560"/>
      <c r="E42" s="560"/>
      <c r="F42" s="560"/>
      <c r="G42" s="560"/>
      <c r="H42" s="560"/>
      <c r="I42" s="560"/>
      <c r="J42" s="560"/>
      <c r="K42" s="561"/>
    </row>
    <row r="43" spans="1:11" ht="25.5" customHeight="1">
      <c r="A43" s="365"/>
      <c r="B43" s="366"/>
      <c r="C43" s="354" t="s">
        <v>565</v>
      </c>
      <c r="D43" s="649"/>
      <c r="E43" s="649"/>
      <c r="F43" s="649"/>
      <c r="G43" s="649"/>
      <c r="H43" s="649"/>
      <c r="I43" s="649"/>
      <c r="J43" s="649"/>
      <c r="K43" s="382"/>
    </row>
    <row r="44" spans="1:11" ht="22.5" customHeight="1">
      <c r="A44" s="365"/>
      <c r="B44" s="366"/>
      <c r="C44" s="354" t="s">
        <v>564</v>
      </c>
      <c r="D44" s="649"/>
      <c r="E44" s="649"/>
      <c r="F44" s="649"/>
      <c r="G44" s="649"/>
      <c r="H44" s="649"/>
      <c r="I44" s="649"/>
      <c r="J44" s="649"/>
      <c r="K44" s="382"/>
    </row>
    <row r="45" spans="1:11" ht="22.5" customHeight="1">
      <c r="A45" s="365"/>
      <c r="B45" s="366"/>
      <c r="C45" s="675" t="s">
        <v>563</v>
      </c>
      <c r="D45" s="649"/>
      <c r="E45" s="649"/>
      <c r="F45" s="649"/>
      <c r="G45" s="649"/>
      <c r="H45" s="649"/>
      <c r="I45" s="649"/>
      <c r="J45" s="649"/>
      <c r="K45" s="382"/>
    </row>
    <row r="46" spans="1:11" ht="21.6" customHeight="1">
      <c r="A46" s="365"/>
      <c r="B46" s="366"/>
      <c r="C46" s="675" t="s">
        <v>562</v>
      </c>
      <c r="D46" s="649"/>
      <c r="E46" s="649"/>
      <c r="F46" s="649"/>
      <c r="G46" s="649"/>
      <c r="H46" s="649"/>
      <c r="I46" s="649"/>
      <c r="J46" s="649"/>
      <c r="K46" s="382"/>
    </row>
    <row r="47" spans="1:11" ht="27" customHeight="1" thickBot="1">
      <c r="A47" s="365"/>
      <c r="B47" s="366"/>
      <c r="C47" s="354" t="s">
        <v>561</v>
      </c>
      <c r="D47" s="649"/>
      <c r="E47" s="649"/>
      <c r="F47" s="649"/>
      <c r="G47" s="649"/>
      <c r="H47" s="649"/>
      <c r="I47" s="649"/>
      <c r="J47" s="649"/>
      <c r="K47" s="382"/>
    </row>
    <row r="48" spans="1:11" ht="15.75" thickBot="1">
      <c r="A48" s="492" t="s">
        <v>71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4"/>
    </row>
    <row r="49" spans="1:12">
      <c r="A49" s="5" t="s">
        <v>70</v>
      </c>
      <c r="B49" s="4"/>
      <c r="C49" s="4"/>
      <c r="D49" s="4"/>
      <c r="E49" s="4"/>
      <c r="F49" s="328">
        <v>15</v>
      </c>
      <c r="G49" s="328"/>
      <c r="H49" s="328"/>
      <c r="I49" s="328"/>
      <c r="J49" s="328"/>
      <c r="K49" s="329"/>
      <c r="L49" s="1" t="s">
        <v>69</v>
      </c>
    </row>
    <row r="50" spans="1:12">
      <c r="A50" s="3" t="s">
        <v>68</v>
      </c>
      <c r="B50" s="2"/>
      <c r="C50" s="2"/>
      <c r="D50" s="2"/>
      <c r="E50" s="2"/>
      <c r="F50" s="331">
        <v>35</v>
      </c>
      <c r="G50" s="331"/>
      <c r="H50" s="331"/>
      <c r="I50" s="331"/>
      <c r="J50" s="331"/>
      <c r="K50" s="332"/>
      <c r="L50" s="1" t="s">
        <v>67</v>
      </c>
    </row>
    <row r="51" spans="1:12" ht="15.75" thickBot="1">
      <c r="A51" s="333" t="s">
        <v>66</v>
      </c>
      <c r="B51" s="334"/>
      <c r="C51" s="334"/>
      <c r="D51" s="334"/>
      <c r="E51" s="335"/>
      <c r="F51" s="665" t="s">
        <v>559</v>
      </c>
      <c r="G51" s="665"/>
      <c r="H51" s="665"/>
      <c r="I51" s="665"/>
      <c r="J51" s="665"/>
      <c r="K51" s="666"/>
    </row>
    <row r="52" spans="1:12" ht="34.5" customHeight="1">
      <c r="A52" s="363" t="s">
        <v>65</v>
      </c>
      <c r="B52" s="486"/>
      <c r="C52" s="486"/>
      <c r="D52" s="486"/>
      <c r="E52" s="667"/>
      <c r="F52" s="671" t="s">
        <v>3179</v>
      </c>
      <c r="G52" s="560"/>
      <c r="H52" s="560"/>
      <c r="I52" s="560"/>
      <c r="J52" s="560"/>
      <c r="K52" s="561"/>
    </row>
    <row r="53" spans="1:12" ht="33" customHeight="1">
      <c r="A53" s="365"/>
      <c r="B53" s="668"/>
      <c r="C53" s="668"/>
      <c r="D53" s="668"/>
      <c r="E53" s="669"/>
      <c r="F53" s="380" t="s">
        <v>3166</v>
      </c>
      <c r="G53" s="649"/>
      <c r="H53" s="649"/>
      <c r="I53" s="649"/>
      <c r="J53" s="649"/>
      <c r="K53" s="382"/>
    </row>
    <row r="54" spans="1:12" ht="33.75" customHeight="1">
      <c r="A54" s="365"/>
      <c r="B54" s="668"/>
      <c r="C54" s="668"/>
      <c r="D54" s="668"/>
      <c r="E54" s="669"/>
      <c r="F54" s="380" t="s">
        <v>3177</v>
      </c>
      <c r="G54" s="649"/>
      <c r="H54" s="649"/>
      <c r="I54" s="649"/>
      <c r="J54" s="649"/>
      <c r="K54" s="382"/>
    </row>
    <row r="55" spans="1:12" ht="30" customHeight="1" thickBot="1">
      <c r="A55" s="367"/>
      <c r="B55" s="487"/>
      <c r="C55" s="487"/>
      <c r="D55" s="487"/>
      <c r="E55" s="670"/>
      <c r="F55" s="488" t="s">
        <v>3180</v>
      </c>
      <c r="G55" s="489"/>
      <c r="H55" s="489"/>
      <c r="I55" s="489"/>
      <c r="J55" s="489"/>
      <c r="K55" s="490"/>
    </row>
  </sheetData>
  <mergeCells count="133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6:C6"/>
    <mergeCell ref="D6:K6"/>
    <mergeCell ref="A5:C5"/>
    <mergeCell ref="D5:E5"/>
    <mergeCell ref="F5:H5"/>
    <mergeCell ref="I5:K5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B34"/>
    <mergeCell ref="C33:K33"/>
    <mergeCell ref="C34:K34"/>
    <mergeCell ref="C35:K35"/>
    <mergeCell ref="A36:B36"/>
    <mergeCell ref="C36:K36"/>
    <mergeCell ref="A37:B40"/>
    <mergeCell ref="C37:K37"/>
    <mergeCell ref="C38:K38"/>
    <mergeCell ref="C39:K39"/>
    <mergeCell ref="C40:K40"/>
    <mergeCell ref="C41:K41"/>
    <mergeCell ref="A42:B47"/>
    <mergeCell ref="C42:K42"/>
    <mergeCell ref="C43:K43"/>
    <mergeCell ref="C44:K44"/>
    <mergeCell ref="C45:K45"/>
    <mergeCell ref="C46:K46"/>
    <mergeCell ref="C47:K47"/>
    <mergeCell ref="A48:K48"/>
    <mergeCell ref="F49:K49"/>
    <mergeCell ref="F50:K50"/>
    <mergeCell ref="A51:E51"/>
    <mergeCell ref="F51:K51"/>
    <mergeCell ref="A52:E55"/>
    <mergeCell ref="F52:K52"/>
    <mergeCell ref="F53:K53"/>
    <mergeCell ref="F54:K54"/>
    <mergeCell ref="F55:K55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5"/>
  <sheetViews>
    <sheetView topLeftCell="A31" workbookViewId="0">
      <selection activeCell="O36" sqref="O36"/>
    </sheetView>
  </sheetViews>
  <sheetFormatPr defaultColWidth="9.140625" defaultRowHeight="15"/>
  <cols>
    <col min="1" max="2" width="9.140625" style="1"/>
    <col min="3" max="3" width="10.7109375" style="1" customWidth="1"/>
    <col min="4" max="4" width="10.85546875" style="1" customWidth="1"/>
    <col min="5" max="5" width="11.85546875" style="1" customWidth="1"/>
    <col min="6" max="7" width="9.140625" style="1"/>
    <col min="8" max="8" width="9" style="1" customWidth="1"/>
    <col min="9" max="9" width="7.85546875" style="1" customWidth="1"/>
    <col min="10" max="10" width="7.42578125" style="1" customWidth="1"/>
    <col min="11" max="11" width="7" style="1" customWidth="1"/>
    <col min="12" max="16" width="9.140625" style="1"/>
    <col min="17" max="17" width="13.85546875" style="1" customWidth="1"/>
    <col min="18" max="16384" width="9.140625" style="1"/>
  </cols>
  <sheetData>
    <row r="1" spans="1:18" ht="34.5" customHeight="1" thickBot="1">
      <c r="A1" s="449" t="s">
        <v>167</v>
      </c>
      <c r="B1" s="450"/>
      <c r="C1" s="697"/>
      <c r="D1" s="451" t="s">
        <v>166</v>
      </c>
      <c r="E1" s="452"/>
      <c r="F1" s="449" t="s">
        <v>165</v>
      </c>
      <c r="G1" s="450"/>
      <c r="H1" s="697"/>
      <c r="I1" s="698" t="s">
        <v>779</v>
      </c>
      <c r="J1" s="457"/>
      <c r="K1" s="458"/>
    </row>
    <row r="2" spans="1:18" ht="18" customHeight="1" thickBot="1">
      <c r="A2" s="449" t="s">
        <v>164</v>
      </c>
      <c r="B2" s="450"/>
      <c r="C2" s="697"/>
      <c r="D2" s="451" t="s">
        <v>163</v>
      </c>
      <c r="E2" s="452"/>
      <c r="F2" s="449" t="s">
        <v>162</v>
      </c>
      <c r="G2" s="450"/>
      <c r="H2" s="697"/>
      <c r="I2" s="451" t="s">
        <v>778</v>
      </c>
      <c r="J2" s="700"/>
      <c r="K2" s="452"/>
    </row>
    <row r="3" spans="1:18" ht="15.75" thickBot="1">
      <c r="A3" s="449" t="s">
        <v>161</v>
      </c>
      <c r="B3" s="450"/>
      <c r="C3" s="697"/>
      <c r="D3" s="451">
        <v>15</v>
      </c>
      <c r="E3" s="452"/>
      <c r="F3" s="449" t="s">
        <v>159</v>
      </c>
      <c r="G3" s="450"/>
      <c r="H3" s="697"/>
      <c r="I3" s="451">
        <v>2</v>
      </c>
      <c r="J3" s="700"/>
      <c r="K3" s="452"/>
    </row>
    <row r="4" spans="1:18" ht="15.75" thickBot="1">
      <c r="A4" s="449" t="s">
        <v>158</v>
      </c>
      <c r="B4" s="450"/>
      <c r="C4" s="697"/>
      <c r="D4" s="451" t="s">
        <v>157</v>
      </c>
      <c r="E4" s="452"/>
      <c r="F4" s="449" t="s">
        <v>156</v>
      </c>
      <c r="G4" s="450"/>
      <c r="H4" s="697"/>
      <c r="I4" s="707" t="s">
        <v>155</v>
      </c>
      <c r="J4" s="700"/>
      <c r="K4" s="452"/>
      <c r="L4" s="1" t="s">
        <v>154</v>
      </c>
    </row>
    <row r="5" spans="1:18" ht="15" customHeight="1" thickBot="1">
      <c r="A5" s="449" t="s">
        <v>153</v>
      </c>
      <c r="B5" s="450"/>
      <c r="C5" s="697"/>
      <c r="D5" s="451" t="s">
        <v>152</v>
      </c>
      <c r="E5" s="452"/>
      <c r="F5" s="449" t="s">
        <v>151</v>
      </c>
      <c r="G5" s="450"/>
      <c r="H5" s="697"/>
      <c r="I5" s="451" t="s">
        <v>518</v>
      </c>
      <c r="J5" s="700"/>
      <c r="K5" s="452"/>
      <c r="L5" s="426" t="s">
        <v>149</v>
      </c>
      <c r="M5" s="415"/>
      <c r="N5" s="415"/>
      <c r="O5" s="415"/>
      <c r="P5" s="415"/>
      <c r="Q5" s="415"/>
    </row>
    <row r="6" spans="1:18" ht="34.9" customHeight="1" thickBot="1">
      <c r="A6" s="692" t="s">
        <v>148</v>
      </c>
      <c r="B6" s="693"/>
      <c r="C6" s="694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50.45" customHeight="1" thickBot="1">
      <c r="A7" s="692" t="s">
        <v>147</v>
      </c>
      <c r="B7" s="693"/>
      <c r="C7" s="694"/>
      <c r="D7" s="342" t="s">
        <v>618</v>
      </c>
      <c r="E7" s="343"/>
      <c r="F7" s="343"/>
      <c r="G7" s="343"/>
      <c r="H7" s="343"/>
      <c r="I7" s="343"/>
      <c r="J7" s="343"/>
      <c r="K7" s="344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46.5" customHeight="1">
      <c r="A9" s="427" t="s">
        <v>142</v>
      </c>
      <c r="B9" s="428"/>
      <c r="C9" s="429"/>
      <c r="D9" s="437" t="s">
        <v>753</v>
      </c>
      <c r="E9" s="361"/>
      <c r="F9" s="361"/>
      <c r="G9" s="361"/>
      <c r="H9" s="361"/>
      <c r="I9" s="361"/>
      <c r="J9" s="361"/>
      <c r="K9" s="362"/>
    </row>
    <row r="10" spans="1:18" ht="36.75" customHeight="1">
      <c r="A10" s="430"/>
      <c r="B10" s="431"/>
      <c r="C10" s="431"/>
      <c r="D10" s="435" t="s">
        <v>752</v>
      </c>
      <c r="E10" s="376"/>
      <c r="F10" s="376"/>
      <c r="G10" s="376"/>
      <c r="H10" s="376"/>
      <c r="I10" s="376"/>
      <c r="J10" s="376"/>
      <c r="K10" s="436"/>
    </row>
    <row r="11" spans="1:18" ht="36.75" customHeight="1" thickBot="1">
      <c r="A11" s="430"/>
      <c r="B11" s="431"/>
      <c r="C11" s="431"/>
      <c r="D11" s="435" t="s">
        <v>777</v>
      </c>
      <c r="E11" s="376"/>
      <c r="F11" s="376"/>
      <c r="G11" s="376"/>
      <c r="H11" s="376"/>
      <c r="I11" s="376"/>
      <c r="J11" s="376"/>
      <c r="K11" s="436"/>
    </row>
    <row r="12" spans="1:18" ht="38.25" customHeight="1">
      <c r="A12" s="427" t="s">
        <v>139</v>
      </c>
      <c r="B12" s="428"/>
      <c r="C12" s="429"/>
      <c r="D12" s="437" t="s">
        <v>750</v>
      </c>
      <c r="E12" s="361"/>
      <c r="F12" s="361"/>
      <c r="G12" s="361"/>
      <c r="H12" s="361"/>
      <c r="I12" s="361"/>
      <c r="J12" s="361"/>
      <c r="K12" s="362"/>
    </row>
    <row r="13" spans="1:18" ht="39" customHeight="1">
      <c r="A13" s="430"/>
      <c r="B13" s="431"/>
      <c r="C13" s="431"/>
      <c r="D13" s="435" t="s">
        <v>749</v>
      </c>
      <c r="E13" s="376"/>
      <c r="F13" s="376"/>
      <c r="G13" s="376"/>
      <c r="H13" s="376"/>
      <c r="I13" s="376"/>
      <c r="J13" s="376"/>
      <c r="K13" s="436"/>
    </row>
    <row r="14" spans="1:18" ht="36.75" customHeight="1" thickBot="1">
      <c r="A14" s="21"/>
      <c r="B14" s="20"/>
      <c r="C14" s="20"/>
      <c r="D14" s="469" t="s">
        <v>748</v>
      </c>
      <c r="E14" s="470"/>
      <c r="F14" s="470"/>
      <c r="G14" s="470"/>
      <c r="H14" s="470"/>
      <c r="I14" s="470"/>
      <c r="J14" s="470"/>
      <c r="K14" s="471"/>
    </row>
    <row r="15" spans="1:18" ht="78" customHeight="1" thickBot="1">
      <c r="A15" s="339" t="s">
        <v>137</v>
      </c>
      <c r="B15" s="340"/>
      <c r="C15" s="341"/>
      <c r="D15" s="468" t="s">
        <v>231</v>
      </c>
      <c r="E15" s="413"/>
      <c r="F15" s="413"/>
      <c r="G15" s="413"/>
      <c r="H15" s="413"/>
      <c r="I15" s="413"/>
      <c r="J15" s="413"/>
      <c r="K15" s="414"/>
      <c r="L15" s="415" t="s">
        <v>136</v>
      </c>
      <c r="M15" s="416"/>
      <c r="N15" s="416"/>
      <c r="O15" s="416"/>
      <c r="P15" s="416"/>
      <c r="Q15" s="416"/>
      <c r="R15" s="416"/>
    </row>
    <row r="16" spans="1:18" ht="18.75" customHeight="1" thickBot="1">
      <c r="A16" s="7" t="s">
        <v>135</v>
      </c>
      <c r="B16" s="6"/>
      <c r="C16" s="6"/>
      <c r="D16" s="417" t="s">
        <v>230</v>
      </c>
      <c r="E16" s="418"/>
      <c r="F16" s="418"/>
      <c r="G16" s="418"/>
      <c r="H16" s="418"/>
      <c r="I16" s="418"/>
      <c r="J16" s="418"/>
      <c r="K16" s="419"/>
      <c r="L16" s="420" t="s">
        <v>134</v>
      </c>
      <c r="M16" s="421"/>
      <c r="N16" s="421"/>
      <c r="O16" s="421"/>
      <c r="P16" s="421"/>
      <c r="Q16" s="421"/>
      <c r="R16" s="421"/>
    </row>
    <row r="17" spans="1:18" ht="50.45" customHeight="1" thickBot="1">
      <c r="A17" s="449" t="s">
        <v>133</v>
      </c>
      <c r="B17" s="450"/>
      <c r="C17" s="450"/>
      <c r="D17" s="450"/>
      <c r="E17" s="538"/>
      <c r="F17" s="678" t="s">
        <v>132</v>
      </c>
      <c r="G17" s="679"/>
      <c r="H17" s="678" t="s">
        <v>131</v>
      </c>
      <c r="I17" s="679"/>
      <c r="J17" s="678" t="s">
        <v>130</v>
      </c>
      <c r="K17" s="680"/>
      <c r="L17" s="426" t="s">
        <v>129</v>
      </c>
      <c r="M17" s="416"/>
      <c r="N17" s="416"/>
      <c r="O17" s="416"/>
      <c r="P17" s="416"/>
      <c r="Q17" s="416"/>
      <c r="R17" s="416"/>
    </row>
    <row r="18" spans="1:18" ht="37.5" customHeight="1">
      <c r="A18" s="681" t="s">
        <v>776</v>
      </c>
      <c r="B18" s="361"/>
      <c r="C18" s="361"/>
      <c r="D18" s="361"/>
      <c r="E18" s="682"/>
      <c r="F18" s="683" t="s">
        <v>92</v>
      </c>
      <c r="G18" s="684"/>
      <c r="H18" s="685" t="s">
        <v>738</v>
      </c>
      <c r="I18" s="686"/>
      <c r="J18" s="671" t="s">
        <v>578</v>
      </c>
      <c r="K18" s="561"/>
    </row>
    <row r="19" spans="1:18" ht="41.1" customHeight="1">
      <c r="A19" s="375" t="s">
        <v>775</v>
      </c>
      <c r="B19" s="376"/>
      <c r="C19" s="376"/>
      <c r="D19" s="376"/>
      <c r="E19" s="377"/>
      <c r="F19" s="378" t="s">
        <v>92</v>
      </c>
      <c r="G19" s="379"/>
      <c r="H19" s="380" t="s">
        <v>774</v>
      </c>
      <c r="I19" s="381"/>
      <c r="J19" s="380" t="s">
        <v>770</v>
      </c>
      <c r="K19" s="382"/>
    </row>
    <row r="20" spans="1:18" ht="48.75" customHeight="1">
      <c r="A20" s="375" t="s">
        <v>773</v>
      </c>
      <c r="B20" s="376"/>
      <c r="C20" s="376"/>
      <c r="D20" s="376"/>
      <c r="E20" s="377"/>
      <c r="F20" s="378" t="s">
        <v>92</v>
      </c>
      <c r="G20" s="379"/>
      <c r="H20" s="380" t="s">
        <v>738</v>
      </c>
      <c r="I20" s="381"/>
      <c r="J20" s="380" t="s">
        <v>578</v>
      </c>
      <c r="K20" s="382"/>
    </row>
    <row r="21" spans="1:18" ht="37.5" customHeight="1">
      <c r="A21" s="375" t="s">
        <v>772</v>
      </c>
      <c r="B21" s="376"/>
      <c r="C21" s="376"/>
      <c r="D21" s="376"/>
      <c r="E21" s="377"/>
      <c r="F21" s="378" t="s">
        <v>771</v>
      </c>
      <c r="G21" s="379"/>
      <c r="H21" s="380" t="s">
        <v>364</v>
      </c>
      <c r="I21" s="381"/>
      <c r="J21" s="380" t="s">
        <v>770</v>
      </c>
      <c r="K21" s="382"/>
    </row>
    <row r="22" spans="1:18" ht="35.1" customHeight="1">
      <c r="A22" s="375" t="s">
        <v>769</v>
      </c>
      <c r="B22" s="376"/>
      <c r="C22" s="376"/>
      <c r="D22" s="376"/>
      <c r="E22" s="377"/>
      <c r="F22" s="378" t="s">
        <v>92</v>
      </c>
      <c r="G22" s="379"/>
      <c r="H22" s="380" t="s">
        <v>738</v>
      </c>
      <c r="I22" s="381"/>
      <c r="J22" s="380" t="s">
        <v>578</v>
      </c>
      <c r="K22" s="382"/>
    </row>
    <row r="23" spans="1:18" ht="38.450000000000003" customHeight="1">
      <c r="A23" s="375" t="s">
        <v>768</v>
      </c>
      <c r="B23" s="376"/>
      <c r="C23" s="376"/>
      <c r="D23" s="376"/>
      <c r="E23" s="377"/>
      <c r="F23" s="378" t="s">
        <v>92</v>
      </c>
      <c r="G23" s="379"/>
      <c r="H23" s="380" t="s">
        <v>760</v>
      </c>
      <c r="I23" s="381"/>
      <c r="J23" s="380" t="s">
        <v>578</v>
      </c>
      <c r="K23" s="382"/>
    </row>
    <row r="24" spans="1:18" ht="38.25" customHeight="1">
      <c r="A24" s="375" t="s">
        <v>594</v>
      </c>
      <c r="B24" s="376"/>
      <c r="C24" s="376"/>
      <c r="D24" s="376"/>
      <c r="E24" s="377"/>
      <c r="F24" s="378" t="s">
        <v>92</v>
      </c>
      <c r="G24" s="379"/>
      <c r="H24" s="380" t="s">
        <v>635</v>
      </c>
      <c r="I24" s="381"/>
      <c r="J24" s="380" t="s">
        <v>575</v>
      </c>
      <c r="K24" s="382"/>
    </row>
    <row r="25" spans="1:18" ht="42.6" customHeight="1">
      <c r="A25" s="375" t="s">
        <v>767</v>
      </c>
      <c r="B25" s="376"/>
      <c r="C25" s="376"/>
      <c r="D25" s="376"/>
      <c r="E25" s="377"/>
      <c r="F25" s="378" t="s">
        <v>92</v>
      </c>
      <c r="G25" s="379"/>
      <c r="H25" s="380" t="s">
        <v>766</v>
      </c>
      <c r="I25" s="381"/>
      <c r="J25" s="380" t="s">
        <v>678</v>
      </c>
      <c r="K25" s="382"/>
    </row>
    <row r="26" spans="1:18" ht="31.5" customHeight="1">
      <c r="A26" s="375" t="s">
        <v>765</v>
      </c>
      <c r="B26" s="376"/>
      <c r="C26" s="376"/>
      <c r="D26" s="376"/>
      <c r="E26" s="377"/>
      <c r="F26" s="378" t="s">
        <v>92</v>
      </c>
      <c r="G26" s="379"/>
      <c r="H26" s="380" t="s">
        <v>738</v>
      </c>
      <c r="I26" s="381"/>
      <c r="J26" s="380" t="s">
        <v>578</v>
      </c>
      <c r="K26" s="382"/>
    </row>
    <row r="27" spans="1:18" ht="38.450000000000003" customHeight="1">
      <c r="A27" s="375" t="s">
        <v>764</v>
      </c>
      <c r="B27" s="376"/>
      <c r="C27" s="376"/>
      <c r="D27" s="376"/>
      <c r="E27" s="377"/>
      <c r="F27" s="378" t="s">
        <v>92</v>
      </c>
      <c r="G27" s="379"/>
      <c r="H27" s="380" t="s">
        <v>679</v>
      </c>
      <c r="I27" s="381"/>
      <c r="J27" s="380" t="s">
        <v>678</v>
      </c>
      <c r="K27" s="382"/>
    </row>
    <row r="28" spans="1:18" ht="38.1" customHeight="1">
      <c r="A28" s="375" t="s">
        <v>763</v>
      </c>
      <c r="B28" s="376"/>
      <c r="C28" s="376"/>
      <c r="D28" s="376"/>
      <c r="E28" s="377"/>
      <c r="F28" s="378" t="s">
        <v>92</v>
      </c>
      <c r="G28" s="379"/>
      <c r="H28" s="380" t="s">
        <v>760</v>
      </c>
      <c r="I28" s="381"/>
      <c r="J28" s="380" t="s">
        <v>578</v>
      </c>
      <c r="K28" s="382"/>
    </row>
    <row r="29" spans="1:18" ht="39" customHeight="1">
      <c r="A29" s="375" t="s">
        <v>762</v>
      </c>
      <c r="B29" s="376"/>
      <c r="C29" s="376"/>
      <c r="D29" s="376"/>
      <c r="E29" s="377"/>
      <c r="F29" s="378" t="s">
        <v>92</v>
      </c>
      <c r="G29" s="379"/>
      <c r="H29" s="380" t="s">
        <v>679</v>
      </c>
      <c r="I29" s="381"/>
      <c r="J29" s="380" t="s">
        <v>678</v>
      </c>
      <c r="K29" s="382"/>
    </row>
    <row r="30" spans="1:18" ht="51" customHeight="1">
      <c r="A30" s="375" t="s">
        <v>761</v>
      </c>
      <c r="B30" s="376"/>
      <c r="C30" s="376"/>
      <c r="D30" s="376"/>
      <c r="E30" s="377"/>
      <c r="F30" s="378" t="s">
        <v>92</v>
      </c>
      <c r="G30" s="379"/>
      <c r="H30" s="380" t="s">
        <v>760</v>
      </c>
      <c r="I30" s="381"/>
      <c r="J30" s="380" t="s">
        <v>578</v>
      </c>
      <c r="K30" s="382"/>
    </row>
    <row r="31" spans="1:18" ht="53.25" customHeight="1">
      <c r="A31" s="375" t="s">
        <v>728</v>
      </c>
      <c r="B31" s="376"/>
      <c r="C31" s="376"/>
      <c r="D31" s="376"/>
      <c r="E31" s="377"/>
      <c r="F31" s="378" t="s">
        <v>92</v>
      </c>
      <c r="G31" s="379"/>
      <c r="H31" s="380" t="s">
        <v>727</v>
      </c>
      <c r="I31" s="381"/>
      <c r="J31" s="380" t="s">
        <v>678</v>
      </c>
      <c r="K31" s="382"/>
    </row>
    <row r="32" spans="1:18" ht="37.5" customHeight="1" thickBot="1">
      <c r="A32" s="375" t="s">
        <v>577</v>
      </c>
      <c r="B32" s="376"/>
      <c r="C32" s="376"/>
      <c r="D32" s="376"/>
      <c r="E32" s="377"/>
      <c r="F32" s="378" t="s">
        <v>92</v>
      </c>
      <c r="G32" s="379"/>
      <c r="H32" s="380" t="s">
        <v>635</v>
      </c>
      <c r="I32" s="381"/>
      <c r="J32" s="380" t="s">
        <v>575</v>
      </c>
      <c r="K32" s="382"/>
    </row>
    <row r="33" spans="1:11" ht="24.75" customHeight="1">
      <c r="A33" s="363" t="s">
        <v>89</v>
      </c>
      <c r="B33" s="364"/>
      <c r="C33" s="361" t="s">
        <v>574</v>
      </c>
      <c r="D33" s="361"/>
      <c r="E33" s="361"/>
      <c r="F33" s="361"/>
      <c r="G33" s="361"/>
      <c r="H33" s="361"/>
      <c r="I33" s="361"/>
      <c r="J33" s="361"/>
      <c r="K33" s="362"/>
    </row>
    <row r="34" spans="1:11" ht="24" customHeight="1">
      <c r="A34" s="365"/>
      <c r="B34" s="366"/>
      <c r="C34" s="376" t="s">
        <v>573</v>
      </c>
      <c r="D34" s="376"/>
      <c r="E34" s="376"/>
      <c r="F34" s="376"/>
      <c r="G34" s="376"/>
      <c r="H34" s="376"/>
      <c r="I34" s="376"/>
      <c r="J34" s="376"/>
      <c r="K34" s="436"/>
    </row>
    <row r="35" spans="1:11" ht="24" customHeight="1" thickBot="1">
      <c r="A35" s="24"/>
      <c r="B35" s="23"/>
      <c r="C35" s="470" t="s">
        <v>572</v>
      </c>
      <c r="D35" s="470"/>
      <c r="E35" s="470"/>
      <c r="F35" s="470"/>
      <c r="G35" s="470"/>
      <c r="H35" s="470"/>
      <c r="I35" s="470"/>
      <c r="J35" s="470"/>
      <c r="K35" s="471"/>
    </row>
    <row r="36" spans="1:11" ht="248.25" customHeight="1" thickBot="1">
      <c r="A36" s="339" t="s">
        <v>87</v>
      </c>
      <c r="B36" s="360"/>
      <c r="C36" s="343" t="s">
        <v>3221</v>
      </c>
      <c r="D36" s="343"/>
      <c r="E36" s="343"/>
      <c r="F36" s="343"/>
      <c r="G36" s="343"/>
      <c r="H36" s="343"/>
      <c r="I36" s="343"/>
      <c r="J36" s="343"/>
      <c r="K36" s="344"/>
    </row>
    <row r="37" spans="1:11" ht="26.45" customHeight="1">
      <c r="A37" s="363" t="s">
        <v>86</v>
      </c>
      <c r="B37" s="364"/>
      <c r="C37" s="505" t="s">
        <v>759</v>
      </c>
      <c r="D37" s="369"/>
      <c r="E37" s="369"/>
      <c r="F37" s="369"/>
      <c r="G37" s="369"/>
      <c r="H37" s="369"/>
      <c r="I37" s="369"/>
      <c r="J37" s="369"/>
      <c r="K37" s="370"/>
    </row>
    <row r="38" spans="1:11" ht="26.45" customHeight="1">
      <c r="A38" s="365"/>
      <c r="B38" s="366"/>
      <c r="C38" s="504" t="s">
        <v>758</v>
      </c>
      <c r="D38" s="371"/>
      <c r="E38" s="371"/>
      <c r="F38" s="371"/>
      <c r="G38" s="371"/>
      <c r="H38" s="371"/>
      <c r="I38" s="371"/>
      <c r="J38" s="371"/>
      <c r="K38" s="372"/>
    </row>
    <row r="39" spans="1:11" ht="26.45" customHeight="1">
      <c r="A39" s="365"/>
      <c r="B39" s="366"/>
      <c r="C39" s="504" t="s">
        <v>757</v>
      </c>
      <c r="D39" s="371"/>
      <c r="E39" s="371"/>
      <c r="F39" s="371"/>
      <c r="G39" s="371"/>
      <c r="H39" s="371"/>
      <c r="I39" s="371"/>
      <c r="J39" s="371"/>
      <c r="K39" s="372"/>
    </row>
    <row r="40" spans="1:11" ht="26.45" customHeight="1">
      <c r="A40" s="365"/>
      <c r="B40" s="366"/>
      <c r="C40" s="504" t="s">
        <v>756</v>
      </c>
      <c r="D40" s="371"/>
      <c r="E40" s="371"/>
      <c r="F40" s="371"/>
      <c r="G40" s="371"/>
      <c r="H40" s="371"/>
      <c r="I40" s="371"/>
      <c r="J40" s="371"/>
      <c r="K40" s="372"/>
    </row>
    <row r="41" spans="1:11" ht="29.45" customHeight="1" thickBot="1">
      <c r="A41" s="24"/>
      <c r="B41" s="23"/>
      <c r="C41" s="705" t="s">
        <v>755</v>
      </c>
      <c r="D41" s="373"/>
      <c r="E41" s="373"/>
      <c r="F41" s="373"/>
      <c r="G41" s="373"/>
      <c r="H41" s="373"/>
      <c r="I41" s="373"/>
      <c r="J41" s="373"/>
      <c r="K41" s="374"/>
    </row>
    <row r="42" spans="1:11" ht="21" customHeight="1">
      <c r="A42" s="365" t="s">
        <v>80</v>
      </c>
      <c r="B42" s="366"/>
      <c r="C42" s="706" t="s">
        <v>566</v>
      </c>
      <c r="D42" s="560"/>
      <c r="E42" s="560"/>
      <c r="F42" s="560"/>
      <c r="G42" s="560"/>
      <c r="H42" s="560"/>
      <c r="I42" s="560"/>
      <c r="J42" s="560"/>
      <c r="K42" s="561"/>
    </row>
    <row r="43" spans="1:11" ht="23.45" customHeight="1">
      <c r="A43" s="365"/>
      <c r="B43" s="366"/>
      <c r="C43" s="354" t="s">
        <v>565</v>
      </c>
      <c r="D43" s="649"/>
      <c r="E43" s="649"/>
      <c r="F43" s="649"/>
      <c r="G43" s="649"/>
      <c r="H43" s="649"/>
      <c r="I43" s="649"/>
      <c r="J43" s="649"/>
      <c r="K43" s="382"/>
    </row>
    <row r="44" spans="1:11" ht="24.75" customHeight="1">
      <c r="A44" s="365"/>
      <c r="B44" s="366"/>
      <c r="C44" s="354" t="s">
        <v>564</v>
      </c>
      <c r="D44" s="649"/>
      <c r="E44" s="649"/>
      <c r="F44" s="649"/>
      <c r="G44" s="649"/>
      <c r="H44" s="649"/>
      <c r="I44" s="649"/>
      <c r="J44" s="649"/>
      <c r="K44" s="382"/>
    </row>
    <row r="45" spans="1:11" ht="22.5" customHeight="1">
      <c r="A45" s="365"/>
      <c r="B45" s="366"/>
      <c r="C45" s="675" t="s">
        <v>563</v>
      </c>
      <c r="D45" s="649"/>
      <c r="E45" s="649"/>
      <c r="F45" s="649"/>
      <c r="G45" s="649"/>
      <c r="H45" s="649"/>
      <c r="I45" s="649"/>
      <c r="J45" s="649"/>
      <c r="K45" s="382"/>
    </row>
    <row r="46" spans="1:11" ht="21.6" customHeight="1">
      <c r="A46" s="365"/>
      <c r="B46" s="366"/>
      <c r="C46" s="675" t="s">
        <v>562</v>
      </c>
      <c r="D46" s="649"/>
      <c r="E46" s="649"/>
      <c r="F46" s="649"/>
      <c r="G46" s="649"/>
      <c r="H46" s="649"/>
      <c r="I46" s="649"/>
      <c r="J46" s="649"/>
      <c r="K46" s="382"/>
    </row>
    <row r="47" spans="1:11" ht="26.1" customHeight="1" thickBot="1">
      <c r="A47" s="365"/>
      <c r="B47" s="366"/>
      <c r="C47" s="354" t="s">
        <v>561</v>
      </c>
      <c r="D47" s="649"/>
      <c r="E47" s="649"/>
      <c r="F47" s="649"/>
      <c r="G47" s="649"/>
      <c r="H47" s="649"/>
      <c r="I47" s="649"/>
      <c r="J47" s="649"/>
      <c r="K47" s="382"/>
    </row>
    <row r="48" spans="1:11" ht="15.75" thickBot="1">
      <c r="A48" s="492" t="s">
        <v>71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4"/>
    </row>
    <row r="49" spans="1:12">
      <c r="A49" s="5" t="s">
        <v>70</v>
      </c>
      <c r="B49" s="4"/>
      <c r="C49" s="4"/>
      <c r="D49" s="4"/>
      <c r="E49" s="4"/>
      <c r="F49" s="328">
        <v>15</v>
      </c>
      <c r="G49" s="328"/>
      <c r="H49" s="328"/>
      <c r="I49" s="328"/>
      <c r="J49" s="328"/>
      <c r="K49" s="329"/>
      <c r="L49" s="1" t="s">
        <v>69</v>
      </c>
    </row>
    <row r="50" spans="1:12">
      <c r="A50" s="3" t="s">
        <v>68</v>
      </c>
      <c r="B50" s="2"/>
      <c r="C50" s="2"/>
      <c r="D50" s="2"/>
      <c r="E50" s="2"/>
      <c r="F50" s="331">
        <v>35</v>
      </c>
      <c r="G50" s="331"/>
      <c r="H50" s="331"/>
      <c r="I50" s="331"/>
      <c r="J50" s="331"/>
      <c r="K50" s="332"/>
      <c r="L50" s="1" t="s">
        <v>67</v>
      </c>
    </row>
    <row r="51" spans="1:12" ht="15.75" thickBot="1">
      <c r="A51" s="333" t="s">
        <v>66</v>
      </c>
      <c r="B51" s="334"/>
      <c r="C51" s="334"/>
      <c r="D51" s="334"/>
      <c r="E51" s="335"/>
      <c r="F51" s="665" t="s">
        <v>559</v>
      </c>
      <c r="G51" s="665"/>
      <c r="H51" s="665"/>
      <c r="I51" s="665"/>
      <c r="J51" s="665"/>
      <c r="K51" s="666"/>
    </row>
    <row r="52" spans="1:12" ht="35.25" customHeight="1">
      <c r="A52" s="363" t="s">
        <v>65</v>
      </c>
      <c r="B52" s="486"/>
      <c r="C52" s="486"/>
      <c r="D52" s="486"/>
      <c r="E52" s="667"/>
      <c r="F52" s="671" t="s">
        <v>3181</v>
      </c>
      <c r="G52" s="560"/>
      <c r="H52" s="560"/>
      <c r="I52" s="560"/>
      <c r="J52" s="560"/>
      <c r="K52" s="561"/>
    </row>
    <row r="53" spans="1:12" ht="33" customHeight="1">
      <c r="A53" s="365"/>
      <c r="B53" s="668"/>
      <c r="C53" s="668"/>
      <c r="D53" s="668"/>
      <c r="E53" s="669"/>
      <c r="F53" s="380" t="s">
        <v>3182</v>
      </c>
      <c r="G53" s="649"/>
      <c r="H53" s="649"/>
      <c r="I53" s="649"/>
      <c r="J53" s="649"/>
      <c r="K53" s="382"/>
    </row>
    <row r="54" spans="1:12" ht="33" customHeight="1">
      <c r="A54" s="365"/>
      <c r="B54" s="668"/>
      <c r="C54" s="668"/>
      <c r="D54" s="668"/>
      <c r="E54" s="669"/>
      <c r="F54" s="380" t="s">
        <v>3183</v>
      </c>
      <c r="G54" s="649"/>
      <c r="H54" s="649"/>
      <c r="I54" s="649"/>
      <c r="J54" s="649"/>
      <c r="K54" s="382"/>
    </row>
    <row r="55" spans="1:12" ht="30" customHeight="1" thickBot="1">
      <c r="A55" s="367"/>
      <c r="B55" s="487"/>
      <c r="C55" s="487"/>
      <c r="D55" s="487"/>
      <c r="E55" s="670"/>
      <c r="F55" s="488" t="s">
        <v>3180</v>
      </c>
      <c r="G55" s="489"/>
      <c r="H55" s="489"/>
      <c r="I55" s="489"/>
      <c r="J55" s="489"/>
      <c r="K55" s="490"/>
    </row>
  </sheetData>
  <mergeCells count="133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6:C6"/>
    <mergeCell ref="D6:K6"/>
    <mergeCell ref="A5:C5"/>
    <mergeCell ref="D5:E5"/>
    <mergeCell ref="F5:H5"/>
    <mergeCell ref="I5:K5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B34"/>
    <mergeCell ref="C33:K33"/>
    <mergeCell ref="C34:K34"/>
    <mergeCell ref="C35:K35"/>
    <mergeCell ref="A36:B36"/>
    <mergeCell ref="C36:K36"/>
    <mergeCell ref="A37:B40"/>
    <mergeCell ref="C37:K37"/>
    <mergeCell ref="C38:K38"/>
    <mergeCell ref="C39:K39"/>
    <mergeCell ref="C40:K40"/>
    <mergeCell ref="C41:K41"/>
    <mergeCell ref="A42:B47"/>
    <mergeCell ref="C42:K42"/>
    <mergeCell ref="C43:K43"/>
    <mergeCell ref="C44:K44"/>
    <mergeCell ref="C45:K45"/>
    <mergeCell ref="C46:K46"/>
    <mergeCell ref="C47:K47"/>
    <mergeCell ref="A48:K48"/>
    <mergeCell ref="F49:K49"/>
    <mergeCell ref="F50:K50"/>
    <mergeCell ref="A51:E51"/>
    <mergeCell ref="F51:K51"/>
    <mergeCell ref="A52:E55"/>
    <mergeCell ref="F52:K52"/>
    <mergeCell ref="F53:K53"/>
    <mergeCell ref="F54:K54"/>
    <mergeCell ref="F55:K55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2"/>
  <sheetViews>
    <sheetView showGridLines="0" topLeftCell="A49" zoomScaleSheetLayoutView="100" workbookViewId="0">
      <selection activeCell="T56" sqref="T56"/>
    </sheetView>
  </sheetViews>
  <sheetFormatPr defaultColWidth="9.140625" defaultRowHeight="14.45" customHeight="1"/>
  <cols>
    <col min="1" max="4" width="9.140625" style="28" customWidth="1"/>
    <col min="5" max="5" width="16" style="28" customWidth="1"/>
    <col min="6" max="7" width="9.140625" style="28" customWidth="1"/>
    <col min="8" max="9" width="8.85546875" style="28" customWidth="1"/>
    <col min="10" max="10" width="7.42578125" style="28" customWidth="1"/>
    <col min="11" max="11" width="8.42578125" style="28" customWidth="1"/>
    <col min="12" max="16" width="9.140625" style="28" customWidth="1"/>
    <col min="17" max="17" width="13.85546875" style="28" customWidth="1"/>
    <col min="18" max="16384" width="9.140625" style="28"/>
  </cols>
  <sheetData>
    <row r="1" spans="1:18" ht="37.5" customHeight="1" thickBot="1">
      <c r="A1" s="843" t="s">
        <v>167</v>
      </c>
      <c r="B1" s="844"/>
      <c r="C1" s="845"/>
      <c r="D1" s="838" t="s">
        <v>166</v>
      </c>
      <c r="E1" s="839"/>
      <c r="F1" s="817" t="s">
        <v>165</v>
      </c>
      <c r="G1" s="818"/>
      <c r="H1" s="837"/>
      <c r="I1" s="846" t="s">
        <v>846</v>
      </c>
      <c r="J1" s="847"/>
      <c r="K1" s="848"/>
      <c r="L1" s="36"/>
      <c r="M1" s="37"/>
      <c r="N1" s="37"/>
      <c r="O1" s="37"/>
      <c r="P1" s="37"/>
      <c r="Q1" s="37"/>
      <c r="R1" s="37"/>
    </row>
    <row r="2" spans="1:18" ht="21.75" customHeight="1" thickBot="1">
      <c r="A2" s="817" t="s">
        <v>164</v>
      </c>
      <c r="B2" s="818"/>
      <c r="C2" s="837"/>
      <c r="D2" s="838" t="s">
        <v>163</v>
      </c>
      <c r="E2" s="839"/>
      <c r="F2" s="817" t="s">
        <v>162</v>
      </c>
      <c r="G2" s="818"/>
      <c r="H2" s="837"/>
      <c r="I2" s="838" t="s">
        <v>517</v>
      </c>
      <c r="J2" s="849"/>
      <c r="K2" s="839"/>
      <c r="L2" s="36"/>
      <c r="M2" s="37"/>
      <c r="N2" s="37"/>
      <c r="O2" s="37"/>
      <c r="P2" s="37"/>
      <c r="Q2" s="37"/>
      <c r="R2" s="37"/>
    </row>
    <row r="3" spans="1:18" ht="15.75" customHeight="1" thickBot="1">
      <c r="A3" s="817" t="s">
        <v>161</v>
      </c>
      <c r="B3" s="818"/>
      <c r="C3" s="837"/>
      <c r="D3" s="840" t="s">
        <v>234</v>
      </c>
      <c r="E3" s="842"/>
      <c r="F3" s="817" t="s">
        <v>159</v>
      </c>
      <c r="G3" s="818"/>
      <c r="H3" s="837"/>
      <c r="I3" s="850">
        <v>4</v>
      </c>
      <c r="J3" s="841"/>
      <c r="K3" s="842"/>
      <c r="L3" s="36"/>
      <c r="M3" s="37"/>
      <c r="N3" s="37"/>
      <c r="O3" s="37"/>
      <c r="P3" s="37"/>
      <c r="Q3" s="37"/>
      <c r="R3" s="37"/>
    </row>
    <row r="4" spans="1:18" ht="15.75" customHeight="1" thickBot="1">
      <c r="A4" s="817" t="s">
        <v>158</v>
      </c>
      <c r="B4" s="818"/>
      <c r="C4" s="837"/>
      <c r="D4" s="838" t="s">
        <v>1102</v>
      </c>
      <c r="E4" s="839"/>
      <c r="F4" s="817" t="s">
        <v>156</v>
      </c>
      <c r="G4" s="818"/>
      <c r="H4" s="837"/>
      <c r="I4" s="840" t="s">
        <v>155</v>
      </c>
      <c r="J4" s="841"/>
      <c r="K4" s="842"/>
      <c r="L4" s="38" t="s">
        <v>154</v>
      </c>
      <c r="M4" s="37"/>
      <c r="N4" s="37"/>
      <c r="O4" s="37"/>
      <c r="P4" s="37"/>
      <c r="Q4" s="37"/>
      <c r="R4" s="37"/>
    </row>
    <row r="5" spans="1:18" ht="16.5" customHeight="1" thickBot="1">
      <c r="A5" s="817" t="s">
        <v>153</v>
      </c>
      <c r="B5" s="818"/>
      <c r="C5" s="837"/>
      <c r="D5" s="840" t="s">
        <v>152</v>
      </c>
      <c r="E5" s="842"/>
      <c r="F5" s="817" t="s">
        <v>151</v>
      </c>
      <c r="G5" s="818"/>
      <c r="H5" s="837"/>
      <c r="I5" s="840" t="s">
        <v>150</v>
      </c>
      <c r="J5" s="841"/>
      <c r="K5" s="842"/>
      <c r="L5" s="708" t="s">
        <v>149</v>
      </c>
      <c r="M5" s="709"/>
      <c r="N5" s="709"/>
      <c r="O5" s="709"/>
      <c r="P5" s="709"/>
      <c r="Q5" s="709"/>
      <c r="R5" s="37"/>
    </row>
    <row r="6" spans="1:18" ht="48.6" customHeight="1" thickBot="1">
      <c r="A6" s="828" t="s">
        <v>148</v>
      </c>
      <c r="B6" s="829"/>
      <c r="C6" s="829"/>
      <c r="D6" s="812" t="s">
        <v>835</v>
      </c>
      <c r="E6" s="813"/>
      <c r="F6" s="813"/>
      <c r="G6" s="813"/>
      <c r="H6" s="813"/>
      <c r="I6" s="813"/>
      <c r="J6" s="813"/>
      <c r="K6" s="814"/>
      <c r="L6" s="710"/>
      <c r="M6" s="709"/>
      <c r="N6" s="709"/>
      <c r="O6" s="709"/>
      <c r="P6" s="709"/>
      <c r="Q6" s="709"/>
      <c r="R6" s="37"/>
    </row>
    <row r="7" spans="1:18" ht="63.95" customHeight="1" thickBot="1">
      <c r="A7" s="828" t="s">
        <v>147</v>
      </c>
      <c r="B7" s="829"/>
      <c r="C7" s="829"/>
      <c r="D7" s="830" t="s">
        <v>834</v>
      </c>
      <c r="E7" s="831"/>
      <c r="F7" s="831"/>
      <c r="G7" s="831"/>
      <c r="H7" s="831"/>
      <c r="I7" s="831"/>
      <c r="J7" s="831"/>
      <c r="K7" s="832"/>
      <c r="L7" s="36"/>
      <c r="M7" s="37"/>
      <c r="N7" s="37"/>
      <c r="O7" s="37"/>
      <c r="P7" s="37"/>
      <c r="Q7" s="37"/>
      <c r="R7" s="37"/>
    </row>
    <row r="8" spans="1:18" ht="37.5" customHeight="1" thickBot="1">
      <c r="A8" s="833" t="s">
        <v>145</v>
      </c>
      <c r="B8" s="820"/>
      <c r="C8" s="820"/>
      <c r="D8" s="820"/>
      <c r="E8" s="820"/>
      <c r="F8" s="820"/>
      <c r="G8" s="820"/>
      <c r="H8" s="820"/>
      <c r="I8" s="820"/>
      <c r="J8" s="820"/>
      <c r="K8" s="821"/>
      <c r="L8" s="36"/>
      <c r="M8" s="37"/>
      <c r="N8" s="37"/>
      <c r="O8" s="37"/>
      <c r="P8" s="37"/>
      <c r="Q8" s="37"/>
      <c r="R8" s="37"/>
    </row>
    <row r="9" spans="1:18" ht="53.1" customHeight="1">
      <c r="A9" s="822" t="s">
        <v>144</v>
      </c>
      <c r="B9" s="823"/>
      <c r="C9" s="824"/>
      <c r="D9" s="801" t="s">
        <v>843</v>
      </c>
      <c r="E9" s="793"/>
      <c r="F9" s="793"/>
      <c r="G9" s="793"/>
      <c r="H9" s="793"/>
      <c r="I9" s="793"/>
      <c r="J9" s="793"/>
      <c r="K9" s="794"/>
      <c r="L9" s="36"/>
      <c r="M9" s="37"/>
      <c r="N9" s="37"/>
      <c r="O9" s="37"/>
      <c r="P9" s="37"/>
      <c r="Q9" s="37"/>
      <c r="R9" s="37"/>
    </row>
    <row r="10" spans="1:18" ht="36.950000000000003" customHeight="1">
      <c r="A10" s="834"/>
      <c r="B10" s="835"/>
      <c r="C10" s="836"/>
      <c r="D10" s="742" t="s">
        <v>844</v>
      </c>
      <c r="E10" s="718"/>
      <c r="F10" s="718"/>
      <c r="G10" s="718"/>
      <c r="H10" s="718"/>
      <c r="I10" s="718"/>
      <c r="J10" s="718"/>
      <c r="K10" s="719"/>
      <c r="L10" s="36"/>
      <c r="M10" s="37"/>
      <c r="N10" s="37"/>
      <c r="O10" s="37"/>
      <c r="P10" s="37"/>
      <c r="Q10" s="37"/>
      <c r="R10" s="37"/>
    </row>
    <row r="11" spans="1:18" ht="36" customHeight="1" thickBot="1">
      <c r="A11" s="825"/>
      <c r="B11" s="826"/>
      <c r="C11" s="827"/>
      <c r="D11" s="806" t="s">
        <v>845</v>
      </c>
      <c r="E11" s="807"/>
      <c r="F11" s="807"/>
      <c r="G11" s="807"/>
      <c r="H11" s="807"/>
      <c r="I11" s="807"/>
      <c r="J11" s="807"/>
      <c r="K11" s="808"/>
      <c r="L11" s="36"/>
      <c r="M11" s="37"/>
      <c r="N11" s="37"/>
      <c r="O11" s="37"/>
      <c r="P11" s="37"/>
      <c r="Q11" s="37"/>
      <c r="R11" s="37"/>
    </row>
    <row r="12" spans="1:18" ht="51.95" customHeight="1">
      <c r="A12" s="822" t="s">
        <v>142</v>
      </c>
      <c r="B12" s="823"/>
      <c r="C12" s="824"/>
      <c r="D12" s="801" t="s">
        <v>838</v>
      </c>
      <c r="E12" s="793"/>
      <c r="F12" s="793"/>
      <c r="G12" s="793"/>
      <c r="H12" s="793"/>
      <c r="I12" s="793"/>
      <c r="J12" s="793"/>
      <c r="K12" s="794"/>
      <c r="L12" s="36"/>
      <c r="M12" s="37"/>
      <c r="N12" s="37"/>
      <c r="O12" s="37"/>
      <c r="P12" s="37"/>
      <c r="Q12" s="37"/>
      <c r="R12" s="37"/>
    </row>
    <row r="13" spans="1:18" ht="41.25" customHeight="1">
      <c r="A13" s="834"/>
      <c r="B13" s="835"/>
      <c r="C13" s="836"/>
      <c r="D13" s="742" t="s">
        <v>839</v>
      </c>
      <c r="E13" s="718"/>
      <c r="F13" s="718"/>
      <c r="G13" s="718"/>
      <c r="H13" s="718"/>
      <c r="I13" s="718"/>
      <c r="J13" s="718"/>
      <c r="K13" s="719"/>
      <c r="L13" s="36"/>
      <c r="M13" s="37"/>
      <c r="N13" s="37"/>
      <c r="O13" s="37"/>
      <c r="P13" s="37"/>
      <c r="Q13" s="37"/>
      <c r="R13" s="37"/>
    </row>
    <row r="14" spans="1:18" ht="39.6" customHeight="1" thickBot="1">
      <c r="A14" s="825"/>
      <c r="B14" s="826"/>
      <c r="C14" s="827"/>
      <c r="D14" s="806" t="s">
        <v>840</v>
      </c>
      <c r="E14" s="807"/>
      <c r="F14" s="807"/>
      <c r="G14" s="807"/>
      <c r="H14" s="807"/>
      <c r="I14" s="807"/>
      <c r="J14" s="807"/>
      <c r="K14" s="808"/>
      <c r="L14" s="36"/>
      <c r="M14" s="37"/>
      <c r="N14" s="37"/>
      <c r="O14" s="37"/>
      <c r="P14" s="37"/>
      <c r="Q14" s="37"/>
      <c r="R14" s="37"/>
    </row>
    <row r="15" spans="1:18" ht="39.950000000000003" customHeight="1">
      <c r="A15" s="822" t="s">
        <v>139</v>
      </c>
      <c r="B15" s="823"/>
      <c r="C15" s="824"/>
      <c r="D15" s="803" t="s">
        <v>841</v>
      </c>
      <c r="E15" s="804"/>
      <c r="F15" s="804"/>
      <c r="G15" s="804"/>
      <c r="H15" s="804"/>
      <c r="I15" s="804"/>
      <c r="J15" s="804"/>
      <c r="K15" s="805"/>
      <c r="L15" s="36"/>
      <c r="M15" s="37"/>
      <c r="N15" s="37"/>
      <c r="O15" s="37"/>
      <c r="P15" s="37"/>
      <c r="Q15" s="37"/>
      <c r="R15" s="37"/>
    </row>
    <row r="16" spans="1:18" ht="60.95" customHeight="1" thickBot="1">
      <c r="A16" s="825"/>
      <c r="B16" s="826"/>
      <c r="C16" s="827"/>
      <c r="D16" s="806" t="s">
        <v>842</v>
      </c>
      <c r="E16" s="807"/>
      <c r="F16" s="807"/>
      <c r="G16" s="807"/>
      <c r="H16" s="807"/>
      <c r="I16" s="807"/>
      <c r="J16" s="807"/>
      <c r="K16" s="808"/>
      <c r="L16" s="36"/>
      <c r="M16" s="37"/>
      <c r="N16" s="37"/>
      <c r="O16" s="37"/>
      <c r="P16" s="37"/>
      <c r="Q16" s="37"/>
      <c r="R16" s="37"/>
    </row>
    <row r="17" spans="1:18" ht="65.45" customHeight="1" thickBot="1">
      <c r="A17" s="809" t="s">
        <v>137</v>
      </c>
      <c r="B17" s="810"/>
      <c r="C17" s="811"/>
      <c r="D17" s="812" t="s">
        <v>833</v>
      </c>
      <c r="E17" s="813"/>
      <c r="F17" s="813"/>
      <c r="G17" s="813"/>
      <c r="H17" s="813"/>
      <c r="I17" s="813"/>
      <c r="J17" s="813"/>
      <c r="K17" s="814"/>
      <c r="L17" s="708" t="s">
        <v>136</v>
      </c>
      <c r="M17" s="709"/>
      <c r="N17" s="709"/>
      <c r="O17" s="709"/>
      <c r="P17" s="709"/>
      <c r="Q17" s="709"/>
      <c r="R17" s="709"/>
    </row>
    <row r="18" spans="1:18" ht="17.100000000000001" customHeight="1" thickBot="1">
      <c r="A18" s="29" t="s">
        <v>832</v>
      </c>
      <c r="B18" s="30"/>
      <c r="C18" s="31"/>
      <c r="D18" s="812" t="s">
        <v>230</v>
      </c>
      <c r="E18" s="813"/>
      <c r="F18" s="813"/>
      <c r="G18" s="813"/>
      <c r="H18" s="813"/>
      <c r="I18" s="813"/>
      <c r="J18" s="813"/>
      <c r="K18" s="814"/>
      <c r="L18" s="815" t="s">
        <v>134</v>
      </c>
      <c r="M18" s="816"/>
      <c r="N18" s="816"/>
      <c r="O18" s="816"/>
      <c r="P18" s="816"/>
      <c r="Q18" s="816"/>
      <c r="R18" s="816"/>
    </row>
    <row r="19" spans="1:18" ht="50.45" customHeight="1" thickBot="1">
      <c r="A19" s="817" t="s">
        <v>133</v>
      </c>
      <c r="B19" s="818"/>
      <c r="C19" s="818"/>
      <c r="D19" s="818"/>
      <c r="E19" s="818"/>
      <c r="F19" s="819" t="s">
        <v>831</v>
      </c>
      <c r="G19" s="820"/>
      <c r="H19" s="819" t="s">
        <v>131</v>
      </c>
      <c r="I19" s="820"/>
      <c r="J19" s="819" t="s">
        <v>130</v>
      </c>
      <c r="K19" s="821"/>
      <c r="L19" s="708" t="s">
        <v>129</v>
      </c>
      <c r="M19" s="709"/>
      <c r="N19" s="709"/>
      <c r="O19" s="709"/>
      <c r="P19" s="709"/>
      <c r="Q19" s="709"/>
      <c r="R19" s="709"/>
    </row>
    <row r="20" spans="1:18" ht="59.1" customHeight="1">
      <c r="A20" s="792" t="s">
        <v>830</v>
      </c>
      <c r="B20" s="793"/>
      <c r="C20" s="793"/>
      <c r="D20" s="793"/>
      <c r="E20" s="793"/>
      <c r="F20" s="797" t="s">
        <v>115</v>
      </c>
      <c r="G20" s="798"/>
      <c r="H20" s="799" t="s">
        <v>829</v>
      </c>
      <c r="I20" s="800"/>
      <c r="J20" s="801" t="s">
        <v>828</v>
      </c>
      <c r="K20" s="802"/>
      <c r="L20" s="36"/>
      <c r="M20" s="37"/>
      <c r="N20" s="37"/>
      <c r="O20" s="37"/>
      <c r="P20" s="37"/>
      <c r="Q20" s="37"/>
      <c r="R20" s="37"/>
    </row>
    <row r="21" spans="1:18" ht="68.099999999999994" customHeight="1">
      <c r="A21" s="717" t="s">
        <v>827</v>
      </c>
      <c r="B21" s="718"/>
      <c r="C21" s="718"/>
      <c r="D21" s="718"/>
      <c r="E21" s="738"/>
      <c r="F21" s="795" t="s">
        <v>115</v>
      </c>
      <c r="G21" s="796"/>
      <c r="H21" s="741" t="s">
        <v>798</v>
      </c>
      <c r="I21" s="738"/>
      <c r="J21" s="742" t="s">
        <v>797</v>
      </c>
      <c r="K21" s="719"/>
      <c r="L21" s="36"/>
      <c r="M21" s="37"/>
      <c r="N21" s="37"/>
      <c r="O21" s="37"/>
      <c r="P21" s="37"/>
      <c r="Q21" s="37"/>
      <c r="R21" s="37"/>
    </row>
    <row r="22" spans="1:18" ht="62.1" customHeight="1">
      <c r="A22" s="717" t="s">
        <v>826</v>
      </c>
      <c r="B22" s="718"/>
      <c r="C22" s="718"/>
      <c r="D22" s="718"/>
      <c r="E22" s="738"/>
      <c r="F22" s="795" t="s">
        <v>115</v>
      </c>
      <c r="G22" s="796"/>
      <c r="H22" s="741" t="s">
        <v>798</v>
      </c>
      <c r="I22" s="738"/>
      <c r="J22" s="742" t="s">
        <v>797</v>
      </c>
      <c r="K22" s="719"/>
      <c r="L22" s="36"/>
      <c r="M22" s="37"/>
      <c r="N22" s="37"/>
      <c r="O22" s="37"/>
      <c r="P22" s="37"/>
      <c r="Q22" s="37"/>
      <c r="R22" s="37"/>
    </row>
    <row r="23" spans="1:18" ht="60" customHeight="1">
      <c r="A23" s="717" t="s">
        <v>825</v>
      </c>
      <c r="B23" s="718"/>
      <c r="C23" s="718"/>
      <c r="D23" s="718"/>
      <c r="E23" s="738"/>
      <c r="F23" s="795" t="s">
        <v>115</v>
      </c>
      <c r="G23" s="796"/>
      <c r="H23" s="741" t="s">
        <v>798</v>
      </c>
      <c r="I23" s="738"/>
      <c r="J23" s="742" t="s">
        <v>797</v>
      </c>
      <c r="K23" s="719"/>
      <c r="L23" s="36"/>
      <c r="M23" s="37"/>
      <c r="N23" s="37"/>
      <c r="O23" s="37"/>
      <c r="P23" s="37"/>
      <c r="Q23" s="37"/>
      <c r="R23" s="37"/>
    </row>
    <row r="24" spans="1:18" ht="59.1" customHeight="1">
      <c r="A24" s="717" t="s">
        <v>824</v>
      </c>
      <c r="B24" s="718"/>
      <c r="C24" s="718"/>
      <c r="D24" s="718"/>
      <c r="E24" s="738"/>
      <c r="F24" s="795" t="s">
        <v>115</v>
      </c>
      <c r="G24" s="796"/>
      <c r="H24" s="741" t="s">
        <v>798</v>
      </c>
      <c r="I24" s="738"/>
      <c r="J24" s="742" t="s">
        <v>797</v>
      </c>
      <c r="K24" s="719"/>
      <c r="L24" s="36"/>
      <c r="M24" s="37"/>
      <c r="N24" s="37"/>
      <c r="O24" s="37"/>
      <c r="P24" s="37"/>
      <c r="Q24" s="37"/>
      <c r="R24" s="37"/>
    </row>
    <row r="25" spans="1:18" ht="59.1" customHeight="1">
      <c r="A25" s="717" t="s">
        <v>823</v>
      </c>
      <c r="B25" s="718"/>
      <c r="C25" s="718"/>
      <c r="D25" s="718"/>
      <c r="E25" s="738"/>
      <c r="F25" s="795" t="s">
        <v>115</v>
      </c>
      <c r="G25" s="796"/>
      <c r="H25" s="741" t="s">
        <v>798</v>
      </c>
      <c r="I25" s="738"/>
      <c r="J25" s="742" t="s">
        <v>797</v>
      </c>
      <c r="K25" s="719"/>
      <c r="L25" s="36"/>
      <c r="M25" s="37"/>
      <c r="N25" s="37"/>
      <c r="O25" s="37"/>
      <c r="P25" s="37"/>
      <c r="Q25" s="37"/>
      <c r="R25" s="37"/>
    </row>
    <row r="26" spans="1:18" ht="56.1" customHeight="1">
      <c r="A26" s="717" t="s">
        <v>822</v>
      </c>
      <c r="B26" s="718"/>
      <c r="C26" s="718"/>
      <c r="D26" s="718"/>
      <c r="E26" s="738"/>
      <c r="F26" s="795" t="s">
        <v>115</v>
      </c>
      <c r="G26" s="796"/>
      <c r="H26" s="741" t="s">
        <v>798</v>
      </c>
      <c r="I26" s="738"/>
      <c r="J26" s="742" t="s">
        <v>797</v>
      </c>
      <c r="K26" s="719"/>
      <c r="L26" s="36"/>
      <c r="M26" s="37"/>
      <c r="N26" s="37"/>
      <c r="O26" s="37"/>
      <c r="P26" s="37"/>
      <c r="Q26" s="37"/>
      <c r="R26" s="37"/>
    </row>
    <row r="27" spans="1:18" ht="66.95" customHeight="1">
      <c r="A27" s="717" t="s">
        <v>821</v>
      </c>
      <c r="B27" s="718"/>
      <c r="C27" s="718"/>
      <c r="D27" s="718"/>
      <c r="E27" s="738"/>
      <c r="F27" s="795" t="s">
        <v>115</v>
      </c>
      <c r="G27" s="796"/>
      <c r="H27" s="741" t="s">
        <v>798</v>
      </c>
      <c r="I27" s="738"/>
      <c r="J27" s="742" t="s">
        <v>797</v>
      </c>
      <c r="K27" s="719"/>
      <c r="L27" s="36"/>
      <c r="M27" s="37"/>
      <c r="N27" s="37"/>
      <c r="O27" s="37"/>
      <c r="P27" s="37"/>
      <c r="Q27" s="37"/>
      <c r="R27" s="37"/>
    </row>
    <row r="28" spans="1:18" ht="60.95" customHeight="1">
      <c r="A28" s="717" t="s">
        <v>820</v>
      </c>
      <c r="B28" s="718"/>
      <c r="C28" s="718"/>
      <c r="D28" s="718"/>
      <c r="E28" s="738"/>
      <c r="F28" s="795" t="s">
        <v>115</v>
      </c>
      <c r="G28" s="796"/>
      <c r="H28" s="741" t="s">
        <v>798</v>
      </c>
      <c r="I28" s="738"/>
      <c r="J28" s="742" t="s">
        <v>797</v>
      </c>
      <c r="K28" s="719"/>
      <c r="L28" s="36"/>
      <c r="M28" s="37"/>
      <c r="N28" s="37"/>
      <c r="O28" s="37"/>
      <c r="P28" s="37"/>
      <c r="Q28" s="37"/>
      <c r="R28" s="37"/>
    </row>
    <row r="29" spans="1:18" ht="60.95" customHeight="1">
      <c r="A29" s="717" t="s">
        <v>819</v>
      </c>
      <c r="B29" s="718"/>
      <c r="C29" s="718"/>
      <c r="D29" s="718"/>
      <c r="E29" s="738"/>
      <c r="F29" s="795" t="s">
        <v>115</v>
      </c>
      <c r="G29" s="796"/>
      <c r="H29" s="741" t="s">
        <v>798</v>
      </c>
      <c r="I29" s="738"/>
      <c r="J29" s="742" t="s">
        <v>797</v>
      </c>
      <c r="K29" s="719"/>
      <c r="L29" s="36"/>
      <c r="M29" s="37"/>
      <c r="N29" s="37"/>
      <c r="O29" s="37"/>
      <c r="P29" s="37"/>
      <c r="Q29" s="37"/>
      <c r="R29" s="37"/>
    </row>
    <row r="30" spans="1:18" ht="65.099999999999994" customHeight="1">
      <c r="A30" s="717" t="s">
        <v>818</v>
      </c>
      <c r="B30" s="718"/>
      <c r="C30" s="718"/>
      <c r="D30" s="718"/>
      <c r="E30" s="738"/>
      <c r="F30" s="795" t="s">
        <v>115</v>
      </c>
      <c r="G30" s="796"/>
      <c r="H30" s="741" t="s">
        <v>798</v>
      </c>
      <c r="I30" s="738"/>
      <c r="J30" s="742" t="s">
        <v>797</v>
      </c>
      <c r="K30" s="719"/>
      <c r="L30" s="36"/>
      <c r="M30" s="37"/>
      <c r="N30" s="37"/>
      <c r="O30" s="37"/>
      <c r="P30" s="37"/>
      <c r="Q30" s="37"/>
      <c r="R30" s="37"/>
    </row>
    <row r="31" spans="1:18" ht="60.95" customHeight="1">
      <c r="A31" s="717" t="s">
        <v>817</v>
      </c>
      <c r="B31" s="718"/>
      <c r="C31" s="718"/>
      <c r="D31" s="718"/>
      <c r="E31" s="738"/>
      <c r="F31" s="795" t="s">
        <v>115</v>
      </c>
      <c r="G31" s="796"/>
      <c r="H31" s="741" t="s">
        <v>798</v>
      </c>
      <c r="I31" s="738"/>
      <c r="J31" s="742" t="s">
        <v>797</v>
      </c>
      <c r="K31" s="719"/>
      <c r="L31" s="36"/>
      <c r="M31" s="37"/>
      <c r="N31" s="37"/>
      <c r="O31" s="37"/>
      <c r="P31" s="37"/>
      <c r="Q31" s="37"/>
      <c r="R31" s="37"/>
    </row>
    <row r="32" spans="1:18" ht="60.95" customHeight="1">
      <c r="A32" s="717" t="s">
        <v>816</v>
      </c>
      <c r="B32" s="718"/>
      <c r="C32" s="718"/>
      <c r="D32" s="718"/>
      <c r="E32" s="738"/>
      <c r="F32" s="795" t="s">
        <v>115</v>
      </c>
      <c r="G32" s="796"/>
      <c r="H32" s="741" t="s">
        <v>798</v>
      </c>
      <c r="I32" s="738"/>
      <c r="J32" s="742" t="s">
        <v>797</v>
      </c>
      <c r="K32" s="719"/>
      <c r="L32" s="36"/>
      <c r="M32" s="37"/>
      <c r="N32" s="37"/>
      <c r="O32" s="37"/>
      <c r="P32" s="37"/>
      <c r="Q32" s="37"/>
      <c r="R32" s="37"/>
    </row>
    <row r="33" spans="1:18" ht="59.1" customHeight="1">
      <c r="A33" s="717" t="s">
        <v>815</v>
      </c>
      <c r="B33" s="718"/>
      <c r="C33" s="718"/>
      <c r="D33" s="718"/>
      <c r="E33" s="738"/>
      <c r="F33" s="795" t="s">
        <v>115</v>
      </c>
      <c r="G33" s="796"/>
      <c r="H33" s="741" t="s">
        <v>798</v>
      </c>
      <c r="I33" s="738"/>
      <c r="J33" s="742" t="s">
        <v>797</v>
      </c>
      <c r="K33" s="719"/>
      <c r="L33" s="36"/>
      <c r="M33" s="37"/>
      <c r="N33" s="37"/>
      <c r="O33" s="37"/>
      <c r="P33" s="37"/>
      <c r="Q33" s="37"/>
      <c r="R33" s="37"/>
    </row>
    <row r="34" spans="1:18" ht="60.95" customHeight="1">
      <c r="A34" s="717" t="s">
        <v>814</v>
      </c>
      <c r="B34" s="718"/>
      <c r="C34" s="718"/>
      <c r="D34" s="718"/>
      <c r="E34" s="738"/>
      <c r="F34" s="795" t="s">
        <v>115</v>
      </c>
      <c r="G34" s="796"/>
      <c r="H34" s="741" t="s">
        <v>798</v>
      </c>
      <c r="I34" s="738"/>
      <c r="J34" s="742" t="s">
        <v>797</v>
      </c>
      <c r="K34" s="719"/>
      <c r="L34" s="36"/>
      <c r="M34" s="37"/>
      <c r="N34" s="37"/>
      <c r="O34" s="37"/>
      <c r="P34" s="37"/>
      <c r="Q34" s="37"/>
      <c r="R34" s="37"/>
    </row>
    <row r="35" spans="1:18" ht="57" customHeight="1">
      <c r="A35" s="717" t="s">
        <v>813</v>
      </c>
      <c r="B35" s="718"/>
      <c r="C35" s="718"/>
      <c r="D35" s="718"/>
      <c r="E35" s="738"/>
      <c r="F35" s="739" t="s">
        <v>184</v>
      </c>
      <c r="G35" s="740"/>
      <c r="H35" s="741" t="s">
        <v>798</v>
      </c>
      <c r="I35" s="738"/>
      <c r="J35" s="742" t="s">
        <v>797</v>
      </c>
      <c r="K35" s="719"/>
      <c r="L35" s="36"/>
      <c r="M35" s="37"/>
      <c r="N35" s="37"/>
      <c r="O35" s="37"/>
      <c r="P35" s="37"/>
      <c r="Q35" s="37"/>
      <c r="R35" s="37"/>
    </row>
    <row r="36" spans="1:18" ht="60" customHeight="1">
      <c r="A36" s="720" t="s">
        <v>812</v>
      </c>
      <c r="B36" s="721"/>
      <c r="C36" s="721"/>
      <c r="D36" s="721"/>
      <c r="E36" s="721"/>
      <c r="F36" s="739" t="s">
        <v>184</v>
      </c>
      <c r="G36" s="740"/>
      <c r="H36" s="741" t="s">
        <v>798</v>
      </c>
      <c r="I36" s="738"/>
      <c r="J36" s="742" t="s">
        <v>797</v>
      </c>
      <c r="K36" s="719"/>
      <c r="L36" s="36"/>
      <c r="M36" s="37"/>
      <c r="N36" s="37"/>
      <c r="O36" s="37"/>
      <c r="P36" s="37"/>
      <c r="Q36" s="37"/>
      <c r="R36" s="37"/>
    </row>
    <row r="37" spans="1:18" ht="59.1" customHeight="1">
      <c r="A37" s="720" t="s">
        <v>811</v>
      </c>
      <c r="B37" s="721"/>
      <c r="C37" s="721"/>
      <c r="D37" s="721"/>
      <c r="E37" s="721"/>
      <c r="F37" s="739" t="s">
        <v>184</v>
      </c>
      <c r="G37" s="740"/>
      <c r="H37" s="741" t="s">
        <v>798</v>
      </c>
      <c r="I37" s="738"/>
      <c r="J37" s="742" t="s">
        <v>797</v>
      </c>
      <c r="K37" s="719"/>
      <c r="L37" s="36"/>
      <c r="M37" s="37"/>
      <c r="N37" s="37"/>
      <c r="O37" s="37"/>
      <c r="P37" s="37"/>
      <c r="Q37" s="37"/>
      <c r="R37" s="37"/>
    </row>
    <row r="38" spans="1:18" ht="59.1" customHeight="1">
      <c r="A38" s="720" t="s">
        <v>810</v>
      </c>
      <c r="B38" s="721"/>
      <c r="C38" s="721"/>
      <c r="D38" s="721"/>
      <c r="E38" s="721"/>
      <c r="F38" s="739" t="s">
        <v>184</v>
      </c>
      <c r="G38" s="740"/>
      <c r="H38" s="741" t="s">
        <v>798</v>
      </c>
      <c r="I38" s="738"/>
      <c r="J38" s="742" t="s">
        <v>797</v>
      </c>
      <c r="K38" s="719"/>
      <c r="L38" s="36"/>
      <c r="M38" s="37"/>
      <c r="N38" s="37"/>
      <c r="O38" s="37"/>
      <c r="P38" s="37"/>
      <c r="Q38" s="37"/>
      <c r="R38" s="37"/>
    </row>
    <row r="39" spans="1:18" ht="62.1" customHeight="1">
      <c r="A39" s="717" t="s">
        <v>809</v>
      </c>
      <c r="B39" s="718"/>
      <c r="C39" s="718"/>
      <c r="D39" s="718"/>
      <c r="E39" s="738"/>
      <c r="F39" s="739" t="s">
        <v>184</v>
      </c>
      <c r="G39" s="740"/>
      <c r="H39" s="741" t="s">
        <v>798</v>
      </c>
      <c r="I39" s="738"/>
      <c r="J39" s="742" t="s">
        <v>797</v>
      </c>
      <c r="K39" s="719"/>
      <c r="L39" s="36"/>
      <c r="M39" s="37"/>
      <c r="N39" s="37"/>
      <c r="O39" s="37"/>
      <c r="P39" s="37"/>
      <c r="Q39" s="37"/>
      <c r="R39" s="37"/>
    </row>
    <row r="40" spans="1:18" ht="57.95" customHeight="1">
      <c r="A40" s="717" t="s">
        <v>808</v>
      </c>
      <c r="B40" s="718"/>
      <c r="C40" s="718"/>
      <c r="D40" s="718"/>
      <c r="E40" s="738"/>
      <c r="F40" s="739" t="s">
        <v>184</v>
      </c>
      <c r="G40" s="740"/>
      <c r="H40" s="741" t="s">
        <v>798</v>
      </c>
      <c r="I40" s="738"/>
      <c r="J40" s="742" t="s">
        <v>797</v>
      </c>
      <c r="K40" s="719"/>
      <c r="L40" s="36"/>
      <c r="M40" s="37"/>
      <c r="N40" s="37"/>
      <c r="O40" s="37"/>
      <c r="P40" s="37"/>
      <c r="Q40" s="37"/>
      <c r="R40" s="37"/>
    </row>
    <row r="41" spans="1:18" ht="59.1" customHeight="1">
      <c r="A41" s="717" t="s">
        <v>807</v>
      </c>
      <c r="B41" s="718"/>
      <c r="C41" s="718"/>
      <c r="D41" s="718"/>
      <c r="E41" s="738"/>
      <c r="F41" s="739" t="s">
        <v>184</v>
      </c>
      <c r="G41" s="740"/>
      <c r="H41" s="741" t="s">
        <v>798</v>
      </c>
      <c r="I41" s="738"/>
      <c r="J41" s="742" t="s">
        <v>797</v>
      </c>
      <c r="K41" s="719"/>
      <c r="L41" s="36"/>
      <c r="M41" s="37"/>
      <c r="N41" s="37"/>
      <c r="O41" s="37"/>
      <c r="P41" s="37"/>
      <c r="Q41" s="37"/>
      <c r="R41" s="37"/>
    </row>
    <row r="42" spans="1:18" ht="65.099999999999994" customHeight="1">
      <c r="A42" s="717" t="s">
        <v>806</v>
      </c>
      <c r="B42" s="718"/>
      <c r="C42" s="718"/>
      <c r="D42" s="718"/>
      <c r="E42" s="738"/>
      <c r="F42" s="739" t="s">
        <v>184</v>
      </c>
      <c r="G42" s="740"/>
      <c r="H42" s="741" t="s">
        <v>798</v>
      </c>
      <c r="I42" s="738"/>
      <c r="J42" s="742" t="s">
        <v>797</v>
      </c>
      <c r="K42" s="719"/>
      <c r="L42" s="36"/>
      <c r="M42" s="37"/>
      <c r="N42" s="37"/>
      <c r="O42" s="37"/>
      <c r="P42" s="37"/>
      <c r="Q42" s="37"/>
      <c r="R42" s="37"/>
    </row>
    <row r="43" spans="1:18" ht="60" customHeight="1">
      <c r="A43" s="717" t="s">
        <v>805</v>
      </c>
      <c r="B43" s="718"/>
      <c r="C43" s="718"/>
      <c r="D43" s="718"/>
      <c r="E43" s="738"/>
      <c r="F43" s="739" t="s">
        <v>184</v>
      </c>
      <c r="G43" s="740"/>
      <c r="H43" s="741" t="s">
        <v>798</v>
      </c>
      <c r="I43" s="738"/>
      <c r="J43" s="742" t="s">
        <v>797</v>
      </c>
      <c r="K43" s="719"/>
      <c r="L43" s="36"/>
      <c r="M43" s="37"/>
      <c r="N43" s="37"/>
      <c r="O43" s="37"/>
      <c r="P43" s="37"/>
      <c r="Q43" s="37"/>
      <c r="R43" s="37"/>
    </row>
    <row r="44" spans="1:18" ht="57" customHeight="1">
      <c r="A44" s="717" t="s">
        <v>804</v>
      </c>
      <c r="B44" s="718"/>
      <c r="C44" s="718"/>
      <c r="D44" s="718"/>
      <c r="E44" s="738"/>
      <c r="F44" s="739" t="s">
        <v>184</v>
      </c>
      <c r="G44" s="740"/>
      <c r="H44" s="741" t="s">
        <v>798</v>
      </c>
      <c r="I44" s="738"/>
      <c r="J44" s="742" t="s">
        <v>797</v>
      </c>
      <c r="K44" s="719"/>
      <c r="L44" s="36"/>
      <c r="M44" s="37"/>
      <c r="N44" s="37"/>
      <c r="O44" s="37"/>
      <c r="P44" s="37"/>
      <c r="Q44" s="37"/>
      <c r="R44" s="37"/>
    </row>
    <row r="45" spans="1:18" ht="57" customHeight="1">
      <c r="A45" s="717" t="s">
        <v>803</v>
      </c>
      <c r="B45" s="718"/>
      <c r="C45" s="718"/>
      <c r="D45" s="718"/>
      <c r="E45" s="738"/>
      <c r="F45" s="739" t="s">
        <v>184</v>
      </c>
      <c r="G45" s="740"/>
      <c r="H45" s="741" t="s">
        <v>798</v>
      </c>
      <c r="I45" s="738"/>
      <c r="J45" s="742" t="s">
        <v>797</v>
      </c>
      <c r="K45" s="719"/>
      <c r="L45" s="36"/>
      <c r="M45" s="37"/>
      <c r="N45" s="37"/>
      <c r="O45" s="37"/>
      <c r="P45" s="37"/>
      <c r="Q45" s="37"/>
      <c r="R45" s="37"/>
    </row>
    <row r="46" spans="1:18" ht="60" customHeight="1">
      <c r="A46" s="717" t="s">
        <v>802</v>
      </c>
      <c r="B46" s="718"/>
      <c r="C46" s="718"/>
      <c r="D46" s="718"/>
      <c r="E46" s="738"/>
      <c r="F46" s="739" t="s">
        <v>184</v>
      </c>
      <c r="G46" s="740"/>
      <c r="H46" s="741" t="s">
        <v>798</v>
      </c>
      <c r="I46" s="738"/>
      <c r="J46" s="742" t="s">
        <v>797</v>
      </c>
      <c r="K46" s="719"/>
      <c r="L46" s="36"/>
      <c r="M46" s="37"/>
      <c r="N46" s="37"/>
      <c r="O46" s="37"/>
      <c r="P46" s="37"/>
      <c r="Q46" s="37"/>
      <c r="R46" s="37"/>
    </row>
    <row r="47" spans="1:18" ht="63" customHeight="1">
      <c r="A47" s="717" t="s">
        <v>801</v>
      </c>
      <c r="B47" s="718"/>
      <c r="C47" s="718"/>
      <c r="D47" s="718"/>
      <c r="E47" s="738"/>
      <c r="F47" s="739" t="s">
        <v>184</v>
      </c>
      <c r="G47" s="740"/>
      <c r="H47" s="741" t="s">
        <v>798</v>
      </c>
      <c r="I47" s="738"/>
      <c r="J47" s="742" t="s">
        <v>797</v>
      </c>
      <c r="K47" s="719"/>
      <c r="L47" s="36"/>
      <c r="M47" s="37"/>
      <c r="N47" s="37"/>
      <c r="O47" s="37"/>
      <c r="P47" s="37"/>
      <c r="Q47" s="37"/>
      <c r="R47" s="37"/>
    </row>
    <row r="48" spans="1:18" ht="57" customHeight="1">
      <c r="A48" s="717" t="s">
        <v>800</v>
      </c>
      <c r="B48" s="718"/>
      <c r="C48" s="718"/>
      <c r="D48" s="718"/>
      <c r="E48" s="738"/>
      <c r="F48" s="739" t="s">
        <v>184</v>
      </c>
      <c r="G48" s="740"/>
      <c r="H48" s="741" t="s">
        <v>798</v>
      </c>
      <c r="I48" s="738"/>
      <c r="J48" s="742" t="s">
        <v>797</v>
      </c>
      <c r="K48" s="719"/>
      <c r="L48" s="36"/>
      <c r="M48" s="37"/>
      <c r="N48" s="37"/>
      <c r="O48" s="37"/>
      <c r="P48" s="37"/>
      <c r="Q48" s="37"/>
      <c r="R48" s="37"/>
    </row>
    <row r="49" spans="1:18" ht="60.6" customHeight="1" thickBot="1">
      <c r="A49" s="743" t="s">
        <v>799</v>
      </c>
      <c r="B49" s="744"/>
      <c r="C49" s="744"/>
      <c r="D49" s="744"/>
      <c r="E49" s="744"/>
      <c r="F49" s="745" t="s">
        <v>184</v>
      </c>
      <c r="G49" s="746"/>
      <c r="H49" s="747" t="s">
        <v>798</v>
      </c>
      <c r="I49" s="748"/>
      <c r="J49" s="749" t="s">
        <v>797</v>
      </c>
      <c r="K49" s="750"/>
      <c r="L49" s="36"/>
      <c r="M49" s="37"/>
      <c r="N49" s="37"/>
      <c r="O49" s="37"/>
      <c r="P49" s="37"/>
      <c r="Q49" s="37"/>
      <c r="R49" s="37"/>
    </row>
    <row r="50" spans="1:18" ht="17.100000000000001" customHeight="1" thickBot="1">
      <c r="A50" s="711" t="s">
        <v>89</v>
      </c>
      <c r="B50" s="712"/>
      <c r="C50" s="768" t="s">
        <v>796</v>
      </c>
      <c r="D50" s="769"/>
      <c r="E50" s="769"/>
      <c r="F50" s="769"/>
      <c r="G50" s="769"/>
      <c r="H50" s="769"/>
      <c r="I50" s="769"/>
      <c r="J50" s="769"/>
      <c r="K50" s="770"/>
      <c r="L50" s="39"/>
      <c r="M50" s="37"/>
      <c r="N50" s="37"/>
      <c r="O50" s="37"/>
      <c r="P50" s="37"/>
      <c r="Q50" s="37"/>
      <c r="R50" s="37"/>
    </row>
    <row r="51" spans="1:18" ht="17.100000000000001" customHeight="1" thickBot="1">
      <c r="A51" s="713"/>
      <c r="B51" s="714"/>
      <c r="C51" s="717" t="s">
        <v>795</v>
      </c>
      <c r="D51" s="771"/>
      <c r="E51" s="771"/>
      <c r="F51" s="771"/>
      <c r="G51" s="771"/>
      <c r="H51" s="771"/>
      <c r="I51" s="771"/>
      <c r="J51" s="771"/>
      <c r="K51" s="772"/>
      <c r="L51" s="39"/>
      <c r="M51" s="37"/>
      <c r="N51" s="37"/>
      <c r="O51" s="37"/>
      <c r="P51" s="37"/>
      <c r="Q51" s="37"/>
      <c r="R51" s="37"/>
    </row>
    <row r="52" spans="1:18" ht="17.100000000000001" customHeight="1" thickBot="1">
      <c r="A52" s="715"/>
      <c r="B52" s="716"/>
      <c r="C52" s="773" t="s">
        <v>794</v>
      </c>
      <c r="D52" s="774"/>
      <c r="E52" s="774"/>
      <c r="F52" s="774"/>
      <c r="G52" s="774"/>
      <c r="H52" s="774"/>
      <c r="I52" s="774"/>
      <c r="J52" s="774"/>
      <c r="K52" s="775"/>
      <c r="L52" s="39"/>
      <c r="M52" s="37"/>
      <c r="N52" s="37"/>
      <c r="O52" s="37"/>
      <c r="P52" s="37"/>
      <c r="Q52" s="37"/>
      <c r="R52" s="37"/>
    </row>
    <row r="53" spans="1:18" ht="250.5" customHeight="1" thickBot="1">
      <c r="A53" s="776" t="s">
        <v>87</v>
      </c>
      <c r="B53" s="767"/>
      <c r="C53" s="777" t="s">
        <v>3225</v>
      </c>
      <c r="D53" s="778"/>
      <c r="E53" s="778"/>
      <c r="F53" s="778"/>
      <c r="G53" s="778"/>
      <c r="H53" s="778"/>
      <c r="I53" s="778"/>
      <c r="J53" s="778"/>
      <c r="K53" s="779"/>
      <c r="L53" s="36"/>
      <c r="M53" s="37"/>
      <c r="N53" s="37"/>
      <c r="O53" s="37"/>
      <c r="P53" s="37"/>
      <c r="Q53" s="37"/>
      <c r="R53" s="37"/>
    </row>
    <row r="54" spans="1:18" ht="20.45" customHeight="1">
      <c r="A54" s="762" t="s">
        <v>86</v>
      </c>
      <c r="B54" s="763"/>
      <c r="C54" s="780" t="s">
        <v>793</v>
      </c>
      <c r="D54" s="781"/>
      <c r="E54" s="781"/>
      <c r="F54" s="781"/>
      <c r="G54" s="781"/>
      <c r="H54" s="781"/>
      <c r="I54" s="781"/>
      <c r="J54" s="781"/>
      <c r="K54" s="782"/>
      <c r="L54" s="36"/>
      <c r="M54" s="37"/>
      <c r="N54" s="37"/>
      <c r="O54" s="37"/>
      <c r="P54" s="37"/>
      <c r="Q54" s="37"/>
      <c r="R54" s="37"/>
    </row>
    <row r="55" spans="1:18" ht="20.45" customHeight="1">
      <c r="A55" s="764"/>
      <c r="B55" s="765"/>
      <c r="C55" s="786" t="s">
        <v>792</v>
      </c>
      <c r="D55" s="787"/>
      <c r="E55" s="787"/>
      <c r="F55" s="787"/>
      <c r="G55" s="787"/>
      <c r="H55" s="787"/>
      <c r="I55" s="787"/>
      <c r="J55" s="787"/>
      <c r="K55" s="788"/>
      <c r="L55" s="36"/>
      <c r="M55" s="37"/>
      <c r="N55" s="37"/>
      <c r="O55" s="37"/>
      <c r="P55" s="37"/>
      <c r="Q55" s="37"/>
      <c r="R55" s="37"/>
    </row>
    <row r="56" spans="1:18" ht="20.45" customHeight="1">
      <c r="A56" s="764"/>
      <c r="B56" s="765"/>
      <c r="C56" s="786" t="s">
        <v>791</v>
      </c>
      <c r="D56" s="787"/>
      <c r="E56" s="787"/>
      <c r="F56" s="787"/>
      <c r="G56" s="787"/>
      <c r="H56" s="787"/>
      <c r="I56" s="787"/>
      <c r="J56" s="787"/>
      <c r="K56" s="788"/>
      <c r="L56" s="36"/>
      <c r="M56" s="37"/>
      <c r="N56" s="37"/>
      <c r="O56" s="37"/>
      <c r="P56" s="37"/>
      <c r="Q56" s="37"/>
      <c r="R56" s="37"/>
    </row>
    <row r="57" spans="1:18" ht="20.45" customHeight="1">
      <c r="A57" s="764"/>
      <c r="B57" s="765"/>
      <c r="C57" s="786" t="s">
        <v>790</v>
      </c>
      <c r="D57" s="787"/>
      <c r="E57" s="787"/>
      <c r="F57" s="787"/>
      <c r="G57" s="787"/>
      <c r="H57" s="787"/>
      <c r="I57" s="787"/>
      <c r="J57" s="787"/>
      <c r="K57" s="788"/>
      <c r="L57" s="36"/>
      <c r="M57" s="37"/>
      <c r="N57" s="37"/>
      <c r="O57" s="37"/>
      <c r="P57" s="37"/>
      <c r="Q57" s="37"/>
      <c r="R57" s="37"/>
    </row>
    <row r="58" spans="1:18" ht="20.45" customHeight="1" thickBot="1">
      <c r="A58" s="766"/>
      <c r="B58" s="767"/>
      <c r="C58" s="789" t="s">
        <v>789</v>
      </c>
      <c r="D58" s="790"/>
      <c r="E58" s="790"/>
      <c r="F58" s="790"/>
      <c r="G58" s="790"/>
      <c r="H58" s="790"/>
      <c r="I58" s="790"/>
      <c r="J58" s="790"/>
      <c r="K58" s="791"/>
      <c r="L58" s="36"/>
      <c r="M58" s="37"/>
      <c r="N58" s="37"/>
      <c r="O58" s="37"/>
      <c r="P58" s="37"/>
      <c r="Q58" s="37"/>
      <c r="R58" s="37"/>
    </row>
    <row r="59" spans="1:18" ht="24" customHeight="1">
      <c r="A59" s="756" t="s">
        <v>80</v>
      </c>
      <c r="B59" s="757"/>
      <c r="C59" s="792" t="s">
        <v>788</v>
      </c>
      <c r="D59" s="793"/>
      <c r="E59" s="793"/>
      <c r="F59" s="793"/>
      <c r="G59" s="793"/>
      <c r="H59" s="793"/>
      <c r="I59" s="793"/>
      <c r="J59" s="793"/>
      <c r="K59" s="794"/>
      <c r="L59" s="36"/>
      <c r="M59" s="37"/>
      <c r="N59" s="37"/>
      <c r="O59" s="37"/>
      <c r="P59" s="37"/>
      <c r="Q59" s="37"/>
      <c r="R59" s="37"/>
    </row>
    <row r="60" spans="1:18" ht="24" customHeight="1">
      <c r="A60" s="758"/>
      <c r="B60" s="759"/>
      <c r="C60" s="717" t="s">
        <v>787</v>
      </c>
      <c r="D60" s="718"/>
      <c r="E60" s="718"/>
      <c r="F60" s="718"/>
      <c r="G60" s="718"/>
      <c r="H60" s="718"/>
      <c r="I60" s="718"/>
      <c r="J60" s="718"/>
      <c r="K60" s="719"/>
      <c r="L60" s="36"/>
      <c r="M60" s="37"/>
      <c r="N60" s="37"/>
      <c r="O60" s="37"/>
      <c r="P60" s="37"/>
      <c r="Q60" s="37"/>
      <c r="R60" s="37"/>
    </row>
    <row r="61" spans="1:18" ht="24" customHeight="1">
      <c r="A61" s="758"/>
      <c r="B61" s="759"/>
      <c r="C61" s="717" t="s">
        <v>786</v>
      </c>
      <c r="D61" s="718"/>
      <c r="E61" s="718"/>
      <c r="F61" s="718"/>
      <c r="G61" s="718"/>
      <c r="H61" s="718"/>
      <c r="I61" s="718"/>
      <c r="J61" s="718"/>
      <c r="K61" s="719"/>
      <c r="L61" s="36"/>
      <c r="M61" s="37"/>
      <c r="N61" s="37"/>
      <c r="O61" s="37"/>
      <c r="P61" s="37"/>
      <c r="Q61" s="37"/>
      <c r="R61" s="37"/>
    </row>
    <row r="62" spans="1:18" ht="24" customHeight="1">
      <c r="A62" s="758"/>
      <c r="B62" s="759"/>
      <c r="C62" s="720" t="s">
        <v>785</v>
      </c>
      <c r="D62" s="721"/>
      <c r="E62" s="721"/>
      <c r="F62" s="721"/>
      <c r="G62" s="721"/>
      <c r="H62" s="721"/>
      <c r="I62" s="721"/>
      <c r="J62" s="721"/>
      <c r="K62" s="722"/>
      <c r="L62" s="36"/>
      <c r="M62" s="37"/>
      <c r="N62" s="37"/>
      <c r="O62" s="37"/>
      <c r="P62" s="37"/>
      <c r="Q62" s="37"/>
      <c r="R62" s="37"/>
    </row>
    <row r="63" spans="1:18" ht="24" customHeight="1">
      <c r="A63" s="758"/>
      <c r="B63" s="759"/>
      <c r="C63" s="720" t="s">
        <v>784</v>
      </c>
      <c r="D63" s="721"/>
      <c r="E63" s="721"/>
      <c r="F63" s="721"/>
      <c r="G63" s="721"/>
      <c r="H63" s="721"/>
      <c r="I63" s="721"/>
      <c r="J63" s="721"/>
      <c r="K63" s="722"/>
      <c r="L63" s="36"/>
      <c r="M63" s="37"/>
      <c r="N63" s="37"/>
      <c r="O63" s="37"/>
      <c r="P63" s="37"/>
      <c r="Q63" s="37"/>
      <c r="R63" s="37"/>
    </row>
    <row r="64" spans="1:18" ht="33" customHeight="1">
      <c r="A64" s="758"/>
      <c r="B64" s="759"/>
      <c r="C64" s="720" t="s">
        <v>783</v>
      </c>
      <c r="D64" s="721"/>
      <c r="E64" s="721"/>
      <c r="F64" s="721"/>
      <c r="G64" s="721"/>
      <c r="H64" s="721"/>
      <c r="I64" s="721"/>
      <c r="J64" s="721"/>
      <c r="K64" s="722"/>
      <c r="L64" s="36"/>
      <c r="M64" s="37"/>
      <c r="N64" s="37"/>
      <c r="O64" s="37"/>
      <c r="P64" s="37"/>
      <c r="Q64" s="37"/>
      <c r="R64" s="37"/>
    </row>
    <row r="65" spans="1:18" ht="24" customHeight="1">
      <c r="A65" s="758"/>
      <c r="B65" s="759"/>
      <c r="C65" s="720" t="s">
        <v>782</v>
      </c>
      <c r="D65" s="721"/>
      <c r="E65" s="721"/>
      <c r="F65" s="721"/>
      <c r="G65" s="721"/>
      <c r="H65" s="721"/>
      <c r="I65" s="721"/>
      <c r="J65" s="721"/>
      <c r="K65" s="722"/>
      <c r="L65" s="36"/>
      <c r="M65" s="37"/>
      <c r="N65" s="37"/>
      <c r="O65" s="37"/>
      <c r="P65" s="37"/>
      <c r="Q65" s="37"/>
      <c r="R65" s="37"/>
    </row>
    <row r="66" spans="1:18" ht="33" customHeight="1" thickBot="1">
      <c r="A66" s="760"/>
      <c r="B66" s="761"/>
      <c r="C66" s="783" t="s">
        <v>781</v>
      </c>
      <c r="D66" s="784"/>
      <c r="E66" s="784"/>
      <c r="F66" s="784"/>
      <c r="G66" s="784"/>
      <c r="H66" s="784"/>
      <c r="I66" s="784"/>
      <c r="J66" s="784"/>
      <c r="K66" s="785"/>
      <c r="L66" s="36"/>
      <c r="M66" s="37"/>
      <c r="N66" s="37"/>
      <c r="O66" s="37"/>
      <c r="P66" s="37"/>
      <c r="Q66" s="37"/>
      <c r="R66" s="37"/>
    </row>
    <row r="67" spans="1:18" ht="15" customHeight="1" thickBot="1">
      <c r="A67" s="723" t="s">
        <v>71</v>
      </c>
      <c r="B67" s="724"/>
      <c r="C67" s="724"/>
      <c r="D67" s="724"/>
      <c r="E67" s="724"/>
      <c r="F67" s="724"/>
      <c r="G67" s="724"/>
      <c r="H67" s="724"/>
      <c r="I67" s="724"/>
      <c r="J67" s="724"/>
      <c r="K67" s="725"/>
      <c r="L67" s="36"/>
      <c r="M67" s="37"/>
      <c r="N67" s="37"/>
      <c r="O67" s="37"/>
      <c r="P67" s="37"/>
      <c r="Q67" s="37"/>
      <c r="R67" s="37"/>
    </row>
    <row r="68" spans="1:18" ht="16.5" customHeight="1">
      <c r="A68" s="32" t="s">
        <v>70</v>
      </c>
      <c r="B68" s="33"/>
      <c r="C68" s="33"/>
      <c r="D68" s="33"/>
      <c r="E68" s="33"/>
      <c r="F68" s="726">
        <v>45</v>
      </c>
      <c r="G68" s="727"/>
      <c r="H68" s="727"/>
      <c r="I68" s="727"/>
      <c r="J68" s="727"/>
      <c r="K68" s="728"/>
      <c r="L68" s="38" t="s">
        <v>69</v>
      </c>
      <c r="M68" s="37"/>
      <c r="N68" s="37"/>
      <c r="O68" s="37"/>
      <c r="P68" s="37"/>
      <c r="Q68" s="37"/>
      <c r="R68" s="37"/>
    </row>
    <row r="69" spans="1:18" ht="15.95" customHeight="1">
      <c r="A69" s="34" t="s">
        <v>68</v>
      </c>
      <c r="B69" s="35"/>
      <c r="C69" s="35"/>
      <c r="D69" s="35"/>
      <c r="E69" s="35"/>
      <c r="F69" s="729">
        <v>55</v>
      </c>
      <c r="G69" s="730"/>
      <c r="H69" s="730"/>
      <c r="I69" s="730"/>
      <c r="J69" s="730"/>
      <c r="K69" s="731"/>
      <c r="L69" s="38" t="s">
        <v>67</v>
      </c>
      <c r="M69" s="37"/>
      <c r="N69" s="37"/>
      <c r="O69" s="37"/>
      <c r="P69" s="37"/>
      <c r="Q69" s="37"/>
      <c r="R69" s="37"/>
    </row>
    <row r="70" spans="1:18" ht="15" customHeight="1" thickBot="1">
      <c r="A70" s="732" t="s">
        <v>66</v>
      </c>
      <c r="B70" s="733"/>
      <c r="C70" s="733"/>
      <c r="D70" s="733"/>
      <c r="E70" s="734"/>
      <c r="F70" s="735" t="s">
        <v>248</v>
      </c>
      <c r="G70" s="736"/>
      <c r="H70" s="736"/>
      <c r="I70" s="736"/>
      <c r="J70" s="736"/>
      <c r="K70" s="737"/>
      <c r="L70" s="36"/>
      <c r="M70" s="37"/>
      <c r="N70" s="37"/>
      <c r="O70" s="37"/>
      <c r="P70" s="37"/>
      <c r="Q70" s="37"/>
      <c r="R70" s="37"/>
    </row>
    <row r="71" spans="1:18" ht="32.1" customHeight="1" thickBot="1">
      <c r="A71" s="751" t="s">
        <v>780</v>
      </c>
      <c r="B71" s="752"/>
      <c r="C71" s="752"/>
      <c r="D71" s="752"/>
      <c r="E71" s="753"/>
      <c r="F71" s="754" t="s">
        <v>837</v>
      </c>
      <c r="G71" s="754"/>
      <c r="H71" s="754"/>
      <c r="I71" s="754"/>
      <c r="J71" s="754"/>
      <c r="K71" s="755"/>
      <c r="L71" s="39"/>
      <c r="M71" s="37"/>
      <c r="N71" s="37"/>
      <c r="O71" s="37"/>
      <c r="P71" s="37"/>
      <c r="Q71" s="37"/>
      <c r="R71" s="37"/>
    </row>
    <row r="72" spans="1:18" ht="14.45" customHeight="1">
      <c r="L72" s="40"/>
      <c r="M72" s="40"/>
      <c r="N72" s="40"/>
      <c r="O72" s="40"/>
      <c r="P72" s="40"/>
      <c r="Q72" s="40"/>
      <c r="R72" s="40"/>
    </row>
  </sheetData>
  <mergeCells count="195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D9:K9"/>
    <mergeCell ref="D10:K10"/>
    <mergeCell ref="D11:K11"/>
    <mergeCell ref="D12:K12"/>
    <mergeCell ref="D13:K13"/>
    <mergeCell ref="D14:K14"/>
    <mergeCell ref="A12:C14"/>
    <mergeCell ref="A9:C11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5:C16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71:E71"/>
    <mergeCell ref="F71:K71"/>
    <mergeCell ref="A59:B66"/>
    <mergeCell ref="A54:B58"/>
    <mergeCell ref="C50:K50"/>
    <mergeCell ref="C51:K51"/>
    <mergeCell ref="C52:K52"/>
    <mergeCell ref="A53:B53"/>
    <mergeCell ref="C53:K53"/>
    <mergeCell ref="C54:K54"/>
    <mergeCell ref="C64:K64"/>
    <mergeCell ref="C65:K65"/>
    <mergeCell ref="C66:K66"/>
    <mergeCell ref="C55:K55"/>
    <mergeCell ref="C56:K56"/>
    <mergeCell ref="C57:K57"/>
    <mergeCell ref="C58:K58"/>
    <mergeCell ref="C59:K59"/>
    <mergeCell ref="C60:K60"/>
    <mergeCell ref="L5:Q6"/>
    <mergeCell ref="A50:B52"/>
    <mergeCell ref="C61:K61"/>
    <mergeCell ref="C62:K62"/>
    <mergeCell ref="C63:K63"/>
    <mergeCell ref="A67:K67"/>
    <mergeCell ref="F68:K68"/>
    <mergeCell ref="F69:K69"/>
    <mergeCell ref="A70:E70"/>
    <mergeCell ref="F70:K70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44:E44"/>
    <mergeCell ref="F44:G44"/>
  </mergeCells>
  <pageMargins left="0.2" right="0.2" top="0.2" bottom="0.2" header="0.31" footer="0.31"/>
  <pageSetup orientation="portrait" useFirstPageNumber="1" horizontalDpi="4294967295" verticalDpi="4294967295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72"/>
  <sheetViews>
    <sheetView showGridLines="0" topLeftCell="A49" zoomScaleSheetLayoutView="100" workbookViewId="0">
      <selection activeCell="C53" sqref="C53:K53"/>
    </sheetView>
  </sheetViews>
  <sheetFormatPr defaultColWidth="9.140625" defaultRowHeight="14.45" customHeight="1"/>
  <cols>
    <col min="1" max="4" width="9.140625" style="28" customWidth="1"/>
    <col min="5" max="5" width="14.85546875" style="28" customWidth="1"/>
    <col min="6" max="7" width="9.140625" style="28" customWidth="1"/>
    <col min="8" max="9" width="8.85546875" style="28" customWidth="1"/>
    <col min="10" max="10" width="7.42578125" style="28" customWidth="1"/>
    <col min="11" max="11" width="8.42578125" style="28" customWidth="1"/>
    <col min="12" max="16" width="9.140625" style="28" customWidth="1"/>
    <col min="17" max="17" width="13.85546875" style="28" customWidth="1"/>
    <col min="18" max="16384" width="9.140625" style="28"/>
  </cols>
  <sheetData>
    <row r="1" spans="1:18" ht="37.5" customHeight="1" thickBot="1">
      <c r="A1" s="843" t="s">
        <v>167</v>
      </c>
      <c r="B1" s="844"/>
      <c r="C1" s="845"/>
      <c r="D1" s="838" t="s">
        <v>166</v>
      </c>
      <c r="E1" s="839"/>
      <c r="F1" s="817" t="s">
        <v>165</v>
      </c>
      <c r="G1" s="818"/>
      <c r="H1" s="837"/>
      <c r="I1" s="846" t="s">
        <v>846</v>
      </c>
      <c r="J1" s="847"/>
      <c r="K1" s="848"/>
      <c r="L1" s="36"/>
      <c r="M1" s="37"/>
      <c r="N1" s="37"/>
      <c r="O1" s="37"/>
      <c r="P1" s="37"/>
      <c r="Q1" s="37"/>
      <c r="R1" s="37"/>
    </row>
    <row r="2" spans="1:18" ht="21.75" customHeight="1" thickBot="1">
      <c r="A2" s="817" t="s">
        <v>164</v>
      </c>
      <c r="B2" s="818"/>
      <c r="C2" s="837"/>
      <c r="D2" s="838" t="s">
        <v>836</v>
      </c>
      <c r="E2" s="839"/>
      <c r="F2" s="817" t="s">
        <v>162</v>
      </c>
      <c r="G2" s="818"/>
      <c r="H2" s="837"/>
      <c r="I2" s="838" t="s">
        <v>653</v>
      </c>
      <c r="J2" s="849"/>
      <c r="K2" s="839"/>
      <c r="L2" s="36"/>
      <c r="M2" s="37"/>
      <c r="N2" s="37"/>
      <c r="O2" s="37"/>
      <c r="P2" s="37"/>
      <c r="Q2" s="37"/>
      <c r="R2" s="37"/>
    </row>
    <row r="3" spans="1:18" ht="15.75" customHeight="1" thickBot="1">
      <c r="A3" s="817" t="s">
        <v>161</v>
      </c>
      <c r="B3" s="818"/>
      <c r="C3" s="837"/>
      <c r="D3" s="840" t="s">
        <v>234</v>
      </c>
      <c r="E3" s="842"/>
      <c r="F3" s="817" t="s">
        <v>159</v>
      </c>
      <c r="G3" s="818"/>
      <c r="H3" s="837"/>
      <c r="I3" s="850">
        <v>3</v>
      </c>
      <c r="J3" s="841"/>
      <c r="K3" s="842"/>
      <c r="L3" s="36"/>
      <c r="M3" s="37"/>
      <c r="N3" s="37"/>
      <c r="O3" s="37"/>
      <c r="P3" s="37"/>
      <c r="Q3" s="37"/>
      <c r="R3" s="37"/>
    </row>
    <row r="4" spans="1:18" ht="15.75" customHeight="1" thickBot="1">
      <c r="A4" s="817" t="s">
        <v>158</v>
      </c>
      <c r="B4" s="818"/>
      <c r="C4" s="837"/>
      <c r="D4" s="838" t="s">
        <v>1102</v>
      </c>
      <c r="E4" s="839"/>
      <c r="F4" s="817" t="s">
        <v>156</v>
      </c>
      <c r="G4" s="818"/>
      <c r="H4" s="837"/>
      <c r="I4" s="840" t="s">
        <v>155</v>
      </c>
      <c r="J4" s="841"/>
      <c r="K4" s="842"/>
      <c r="L4" s="38" t="s">
        <v>154</v>
      </c>
      <c r="M4" s="37"/>
      <c r="N4" s="37"/>
      <c r="O4" s="37"/>
      <c r="P4" s="37"/>
      <c r="Q4" s="37"/>
      <c r="R4" s="37"/>
    </row>
    <row r="5" spans="1:18" ht="16.5" customHeight="1" thickBot="1">
      <c r="A5" s="817" t="s">
        <v>153</v>
      </c>
      <c r="B5" s="818"/>
      <c r="C5" s="837"/>
      <c r="D5" s="840" t="s">
        <v>152</v>
      </c>
      <c r="E5" s="842"/>
      <c r="F5" s="817" t="s">
        <v>151</v>
      </c>
      <c r="G5" s="818"/>
      <c r="H5" s="837"/>
      <c r="I5" s="840" t="s">
        <v>150</v>
      </c>
      <c r="J5" s="841"/>
      <c r="K5" s="842"/>
      <c r="L5" s="708" t="s">
        <v>149</v>
      </c>
      <c r="M5" s="709"/>
      <c r="N5" s="709"/>
      <c r="O5" s="709"/>
      <c r="P5" s="709"/>
      <c r="Q5" s="709"/>
      <c r="R5" s="37"/>
    </row>
    <row r="6" spans="1:18" ht="51" customHeight="1" thickBot="1">
      <c r="A6" s="828" t="s">
        <v>148</v>
      </c>
      <c r="B6" s="829"/>
      <c r="C6" s="829"/>
      <c r="D6" s="812" t="s">
        <v>884</v>
      </c>
      <c r="E6" s="813"/>
      <c r="F6" s="813"/>
      <c r="G6" s="813"/>
      <c r="H6" s="813"/>
      <c r="I6" s="813"/>
      <c r="J6" s="813"/>
      <c r="K6" s="814"/>
      <c r="L6" s="710"/>
      <c r="M6" s="709"/>
      <c r="N6" s="709"/>
      <c r="O6" s="709"/>
      <c r="P6" s="709"/>
      <c r="Q6" s="709"/>
      <c r="R6" s="37"/>
    </row>
    <row r="7" spans="1:18" ht="62.45" customHeight="1" thickBot="1">
      <c r="A7" s="828" t="s">
        <v>147</v>
      </c>
      <c r="B7" s="829"/>
      <c r="C7" s="829"/>
      <c r="D7" s="830" t="s">
        <v>834</v>
      </c>
      <c r="E7" s="831"/>
      <c r="F7" s="831"/>
      <c r="G7" s="831"/>
      <c r="H7" s="831"/>
      <c r="I7" s="831"/>
      <c r="J7" s="831"/>
      <c r="K7" s="832"/>
      <c r="L7" s="36"/>
      <c r="M7" s="37"/>
      <c r="N7" s="37"/>
      <c r="O7" s="37"/>
      <c r="P7" s="37"/>
      <c r="Q7" s="37"/>
      <c r="R7" s="37"/>
    </row>
    <row r="8" spans="1:18" ht="37.5" customHeight="1" thickBot="1">
      <c r="A8" s="833" t="s">
        <v>145</v>
      </c>
      <c r="B8" s="820"/>
      <c r="C8" s="820"/>
      <c r="D8" s="820"/>
      <c r="E8" s="820"/>
      <c r="F8" s="820"/>
      <c r="G8" s="820"/>
      <c r="H8" s="820"/>
      <c r="I8" s="820"/>
      <c r="J8" s="820"/>
      <c r="K8" s="821"/>
      <c r="L8" s="36"/>
      <c r="M8" s="37"/>
      <c r="N8" s="37"/>
      <c r="O8" s="37"/>
      <c r="P8" s="37"/>
      <c r="Q8" s="37"/>
      <c r="R8" s="37"/>
    </row>
    <row r="9" spans="1:18" ht="45.95" customHeight="1">
      <c r="A9" s="822" t="s">
        <v>144</v>
      </c>
      <c r="B9" s="823"/>
      <c r="C9" s="824"/>
      <c r="D9" s="801" t="s">
        <v>886</v>
      </c>
      <c r="E9" s="793"/>
      <c r="F9" s="793"/>
      <c r="G9" s="793"/>
      <c r="H9" s="793"/>
      <c r="I9" s="793"/>
      <c r="J9" s="793"/>
      <c r="K9" s="794"/>
      <c r="L9" s="36"/>
      <c r="M9" s="37"/>
      <c r="N9" s="37"/>
      <c r="O9" s="37"/>
      <c r="P9" s="37"/>
      <c r="Q9" s="37"/>
      <c r="R9" s="37"/>
    </row>
    <row r="10" spans="1:18" ht="47.45" customHeight="1">
      <c r="A10" s="834"/>
      <c r="B10" s="835"/>
      <c r="C10" s="836"/>
      <c r="D10" s="742" t="s">
        <v>887</v>
      </c>
      <c r="E10" s="718"/>
      <c r="F10" s="718"/>
      <c r="G10" s="718"/>
      <c r="H10" s="718"/>
      <c r="I10" s="718"/>
      <c r="J10" s="718"/>
      <c r="K10" s="719"/>
      <c r="L10" s="36"/>
      <c r="M10" s="37"/>
      <c r="N10" s="37"/>
      <c r="O10" s="37"/>
      <c r="P10" s="37"/>
      <c r="Q10" s="37"/>
      <c r="R10" s="37"/>
    </row>
    <row r="11" spans="1:18" ht="50.1" customHeight="1" thickBot="1">
      <c r="A11" s="825"/>
      <c r="B11" s="826"/>
      <c r="C11" s="827"/>
      <c r="D11" s="806" t="s">
        <v>888</v>
      </c>
      <c r="E11" s="807"/>
      <c r="F11" s="807"/>
      <c r="G11" s="807"/>
      <c r="H11" s="807"/>
      <c r="I11" s="807"/>
      <c r="J11" s="807"/>
      <c r="K11" s="808"/>
      <c r="L11" s="36"/>
      <c r="M11" s="37"/>
      <c r="N11" s="37"/>
      <c r="O11" s="37"/>
      <c r="P11" s="37"/>
      <c r="Q11" s="37"/>
      <c r="R11" s="37"/>
    </row>
    <row r="12" spans="1:18" ht="45.95" customHeight="1">
      <c r="A12" s="822" t="s">
        <v>142</v>
      </c>
      <c r="B12" s="823"/>
      <c r="C12" s="824"/>
      <c r="D12" s="801" t="s">
        <v>889</v>
      </c>
      <c r="E12" s="793"/>
      <c r="F12" s="793"/>
      <c r="G12" s="793"/>
      <c r="H12" s="793"/>
      <c r="I12" s="793"/>
      <c r="J12" s="793"/>
      <c r="K12" s="794"/>
      <c r="L12" s="36"/>
      <c r="M12" s="37"/>
      <c r="N12" s="37"/>
      <c r="O12" s="37"/>
      <c r="P12" s="37"/>
      <c r="Q12" s="37"/>
      <c r="R12" s="37"/>
    </row>
    <row r="13" spans="1:18" ht="45.95" customHeight="1">
      <c r="A13" s="834"/>
      <c r="B13" s="835"/>
      <c r="C13" s="836"/>
      <c r="D13" s="742" t="s">
        <v>883</v>
      </c>
      <c r="E13" s="718"/>
      <c r="F13" s="718"/>
      <c r="G13" s="718"/>
      <c r="H13" s="718"/>
      <c r="I13" s="718"/>
      <c r="J13" s="718"/>
      <c r="K13" s="719"/>
      <c r="L13" s="36"/>
      <c r="M13" s="37"/>
      <c r="N13" s="37"/>
      <c r="O13" s="37"/>
      <c r="P13" s="37"/>
      <c r="Q13" s="37"/>
      <c r="R13" s="37"/>
    </row>
    <row r="14" spans="1:18" ht="40.5" customHeight="1" thickBot="1">
      <c r="A14" s="825"/>
      <c r="B14" s="826"/>
      <c r="C14" s="827"/>
      <c r="D14" s="806" t="s">
        <v>890</v>
      </c>
      <c r="E14" s="807"/>
      <c r="F14" s="807"/>
      <c r="G14" s="807"/>
      <c r="H14" s="807"/>
      <c r="I14" s="807"/>
      <c r="J14" s="807"/>
      <c r="K14" s="808"/>
      <c r="L14" s="36"/>
      <c r="M14" s="37"/>
      <c r="N14" s="37"/>
      <c r="O14" s="37"/>
      <c r="P14" s="37"/>
      <c r="Q14" s="37"/>
      <c r="R14" s="37"/>
    </row>
    <row r="15" spans="1:18" ht="48.6" customHeight="1">
      <c r="A15" s="822" t="s">
        <v>139</v>
      </c>
      <c r="B15" s="823"/>
      <c r="C15" s="824"/>
      <c r="D15" s="803" t="s">
        <v>891</v>
      </c>
      <c r="E15" s="804"/>
      <c r="F15" s="804"/>
      <c r="G15" s="804"/>
      <c r="H15" s="804"/>
      <c r="I15" s="804"/>
      <c r="J15" s="804"/>
      <c r="K15" s="805"/>
      <c r="L15" s="36"/>
      <c r="M15" s="37"/>
      <c r="N15" s="37"/>
      <c r="O15" s="37"/>
      <c r="P15" s="37"/>
      <c r="Q15" s="37"/>
      <c r="R15" s="37"/>
    </row>
    <row r="16" spans="1:18" ht="66" customHeight="1" thickBot="1">
      <c r="A16" s="825"/>
      <c r="B16" s="826"/>
      <c r="C16" s="827"/>
      <c r="D16" s="806" t="s">
        <v>882</v>
      </c>
      <c r="E16" s="807"/>
      <c r="F16" s="807"/>
      <c r="G16" s="807"/>
      <c r="H16" s="807"/>
      <c r="I16" s="807"/>
      <c r="J16" s="807"/>
      <c r="K16" s="808"/>
      <c r="L16" s="36"/>
      <c r="M16" s="37"/>
      <c r="N16" s="37"/>
      <c r="O16" s="37"/>
      <c r="P16" s="37"/>
      <c r="Q16" s="37"/>
      <c r="R16" s="37"/>
    </row>
    <row r="17" spans="1:18" ht="63" customHeight="1" thickBot="1">
      <c r="A17" s="809" t="s">
        <v>881</v>
      </c>
      <c r="B17" s="810"/>
      <c r="C17" s="811"/>
      <c r="D17" s="812" t="s">
        <v>833</v>
      </c>
      <c r="E17" s="813"/>
      <c r="F17" s="813"/>
      <c r="G17" s="813"/>
      <c r="H17" s="813"/>
      <c r="I17" s="813"/>
      <c r="J17" s="813"/>
      <c r="K17" s="814"/>
      <c r="L17" s="708" t="s">
        <v>136</v>
      </c>
      <c r="M17" s="709"/>
      <c r="N17" s="709"/>
      <c r="O17" s="709"/>
      <c r="P17" s="709"/>
      <c r="Q17" s="709"/>
      <c r="R17" s="709"/>
    </row>
    <row r="18" spans="1:18" ht="17.100000000000001" customHeight="1" thickBot="1">
      <c r="A18" s="29" t="s">
        <v>832</v>
      </c>
      <c r="B18" s="30"/>
      <c r="C18" s="31"/>
      <c r="D18" s="812" t="s">
        <v>230</v>
      </c>
      <c r="E18" s="813"/>
      <c r="F18" s="813"/>
      <c r="G18" s="813"/>
      <c r="H18" s="813"/>
      <c r="I18" s="813"/>
      <c r="J18" s="813"/>
      <c r="K18" s="814"/>
      <c r="L18" s="815" t="s">
        <v>134</v>
      </c>
      <c r="M18" s="816"/>
      <c r="N18" s="816"/>
      <c r="O18" s="816"/>
      <c r="P18" s="816"/>
      <c r="Q18" s="816"/>
      <c r="R18" s="816"/>
    </row>
    <row r="19" spans="1:18" ht="50.45" customHeight="1" thickBot="1">
      <c r="A19" s="887" t="s">
        <v>133</v>
      </c>
      <c r="B19" s="888"/>
      <c r="C19" s="888"/>
      <c r="D19" s="888"/>
      <c r="E19" s="888"/>
      <c r="F19" s="889" t="s">
        <v>831</v>
      </c>
      <c r="G19" s="890"/>
      <c r="H19" s="889" t="s">
        <v>131</v>
      </c>
      <c r="I19" s="890"/>
      <c r="J19" s="889" t="s">
        <v>130</v>
      </c>
      <c r="K19" s="891"/>
      <c r="L19" s="708" t="s">
        <v>129</v>
      </c>
      <c r="M19" s="709"/>
      <c r="N19" s="709"/>
      <c r="O19" s="709"/>
      <c r="P19" s="709"/>
      <c r="Q19" s="709"/>
      <c r="R19" s="709"/>
    </row>
    <row r="20" spans="1:18" ht="63.95" customHeight="1">
      <c r="A20" s="879" t="s">
        <v>880</v>
      </c>
      <c r="B20" s="880"/>
      <c r="C20" s="880"/>
      <c r="D20" s="880"/>
      <c r="E20" s="880"/>
      <c r="F20" s="881" t="s">
        <v>115</v>
      </c>
      <c r="G20" s="882"/>
      <c r="H20" s="883" t="s">
        <v>829</v>
      </c>
      <c r="I20" s="884"/>
      <c r="J20" s="885" t="s">
        <v>828</v>
      </c>
      <c r="K20" s="886"/>
      <c r="L20" s="39"/>
      <c r="M20" s="37"/>
      <c r="N20" s="37"/>
      <c r="O20" s="37"/>
      <c r="P20" s="37"/>
      <c r="Q20" s="37"/>
      <c r="R20" s="37"/>
    </row>
    <row r="21" spans="1:18" ht="65.099999999999994" customHeight="1">
      <c r="A21" s="860" t="s">
        <v>879</v>
      </c>
      <c r="B21" s="718"/>
      <c r="C21" s="718"/>
      <c r="D21" s="718"/>
      <c r="E21" s="738"/>
      <c r="F21" s="795" t="s">
        <v>115</v>
      </c>
      <c r="G21" s="796"/>
      <c r="H21" s="742" t="s">
        <v>798</v>
      </c>
      <c r="I21" s="738"/>
      <c r="J21" s="742" t="s">
        <v>797</v>
      </c>
      <c r="K21" s="861"/>
      <c r="L21" s="39"/>
      <c r="M21" s="37"/>
      <c r="N21" s="37"/>
      <c r="O21" s="37"/>
      <c r="P21" s="37"/>
      <c r="Q21" s="37"/>
      <c r="R21" s="37"/>
    </row>
    <row r="22" spans="1:18" ht="63.95" customHeight="1">
      <c r="A22" s="860" t="s">
        <v>878</v>
      </c>
      <c r="B22" s="718"/>
      <c r="C22" s="718"/>
      <c r="D22" s="718"/>
      <c r="E22" s="738"/>
      <c r="F22" s="795" t="s">
        <v>115</v>
      </c>
      <c r="G22" s="796"/>
      <c r="H22" s="742" t="s">
        <v>798</v>
      </c>
      <c r="I22" s="738"/>
      <c r="J22" s="742" t="s">
        <v>797</v>
      </c>
      <c r="K22" s="861"/>
      <c r="L22" s="39"/>
      <c r="M22" s="37"/>
      <c r="N22" s="37"/>
      <c r="O22" s="37"/>
      <c r="P22" s="37"/>
      <c r="Q22" s="37"/>
      <c r="R22" s="37"/>
    </row>
    <row r="23" spans="1:18" ht="63.95" customHeight="1">
      <c r="A23" s="860" t="s">
        <v>877</v>
      </c>
      <c r="B23" s="718"/>
      <c r="C23" s="718"/>
      <c r="D23" s="718"/>
      <c r="E23" s="738"/>
      <c r="F23" s="795" t="s">
        <v>115</v>
      </c>
      <c r="G23" s="796"/>
      <c r="H23" s="742" t="s">
        <v>798</v>
      </c>
      <c r="I23" s="738"/>
      <c r="J23" s="742" t="s">
        <v>797</v>
      </c>
      <c r="K23" s="861"/>
      <c r="L23" s="39"/>
      <c r="M23" s="37"/>
      <c r="N23" s="37"/>
      <c r="O23" s="37"/>
      <c r="P23" s="37"/>
      <c r="Q23" s="37"/>
      <c r="R23" s="37"/>
    </row>
    <row r="24" spans="1:18" ht="62.1" customHeight="1">
      <c r="A24" s="860" t="s">
        <v>876</v>
      </c>
      <c r="B24" s="718"/>
      <c r="C24" s="718"/>
      <c r="D24" s="718"/>
      <c r="E24" s="738"/>
      <c r="F24" s="795" t="s">
        <v>115</v>
      </c>
      <c r="G24" s="796"/>
      <c r="H24" s="742" t="s">
        <v>798</v>
      </c>
      <c r="I24" s="738"/>
      <c r="J24" s="742" t="s">
        <v>797</v>
      </c>
      <c r="K24" s="861"/>
      <c r="L24" s="39"/>
      <c r="M24" s="37"/>
      <c r="N24" s="37"/>
      <c r="O24" s="37"/>
      <c r="P24" s="37"/>
      <c r="Q24" s="37"/>
      <c r="R24" s="37"/>
    </row>
    <row r="25" spans="1:18" ht="63" customHeight="1">
      <c r="A25" s="860" t="s">
        <v>875</v>
      </c>
      <c r="B25" s="718"/>
      <c r="C25" s="718"/>
      <c r="D25" s="718"/>
      <c r="E25" s="738"/>
      <c r="F25" s="795" t="s">
        <v>115</v>
      </c>
      <c r="G25" s="796"/>
      <c r="H25" s="742" t="s">
        <v>798</v>
      </c>
      <c r="I25" s="738"/>
      <c r="J25" s="742" t="s">
        <v>797</v>
      </c>
      <c r="K25" s="861"/>
      <c r="L25" s="39"/>
      <c r="M25" s="37"/>
      <c r="N25" s="37"/>
      <c r="O25" s="37"/>
      <c r="P25" s="37"/>
      <c r="Q25" s="37"/>
      <c r="R25" s="37"/>
    </row>
    <row r="26" spans="1:18" ht="60.95" customHeight="1">
      <c r="A26" s="860" t="s">
        <v>874</v>
      </c>
      <c r="B26" s="718"/>
      <c r="C26" s="718"/>
      <c r="D26" s="718"/>
      <c r="E26" s="738"/>
      <c r="F26" s="795" t="s">
        <v>115</v>
      </c>
      <c r="G26" s="796"/>
      <c r="H26" s="742" t="s">
        <v>798</v>
      </c>
      <c r="I26" s="738"/>
      <c r="J26" s="742" t="s">
        <v>797</v>
      </c>
      <c r="K26" s="861"/>
      <c r="L26" s="39"/>
      <c r="M26" s="37"/>
      <c r="N26" s="37"/>
      <c r="O26" s="37"/>
      <c r="P26" s="37"/>
      <c r="Q26" s="37"/>
      <c r="R26" s="37"/>
    </row>
    <row r="27" spans="1:18" ht="60.95" customHeight="1">
      <c r="A27" s="860" t="s">
        <v>873</v>
      </c>
      <c r="B27" s="718"/>
      <c r="C27" s="718"/>
      <c r="D27" s="718"/>
      <c r="E27" s="738"/>
      <c r="F27" s="795" t="s">
        <v>115</v>
      </c>
      <c r="G27" s="796"/>
      <c r="H27" s="742" t="s">
        <v>798</v>
      </c>
      <c r="I27" s="738"/>
      <c r="J27" s="742" t="s">
        <v>797</v>
      </c>
      <c r="K27" s="861"/>
      <c r="L27" s="39"/>
      <c r="M27" s="37"/>
      <c r="N27" s="37"/>
      <c r="O27" s="37"/>
      <c r="P27" s="37"/>
      <c r="Q27" s="37"/>
      <c r="R27" s="37"/>
    </row>
    <row r="28" spans="1:18" ht="66" customHeight="1">
      <c r="A28" s="860" t="s">
        <v>872</v>
      </c>
      <c r="B28" s="718"/>
      <c r="C28" s="718"/>
      <c r="D28" s="718"/>
      <c r="E28" s="738"/>
      <c r="F28" s="795" t="s">
        <v>115</v>
      </c>
      <c r="G28" s="796"/>
      <c r="H28" s="742" t="s">
        <v>798</v>
      </c>
      <c r="I28" s="738"/>
      <c r="J28" s="742" t="s">
        <v>797</v>
      </c>
      <c r="K28" s="861"/>
      <c r="L28" s="39"/>
      <c r="M28" s="37"/>
      <c r="N28" s="37"/>
      <c r="O28" s="37"/>
      <c r="P28" s="37"/>
      <c r="Q28" s="37"/>
      <c r="R28" s="37"/>
    </row>
    <row r="29" spans="1:18" ht="60.95" customHeight="1">
      <c r="A29" s="860" t="s">
        <v>871</v>
      </c>
      <c r="B29" s="718"/>
      <c r="C29" s="718"/>
      <c r="D29" s="718"/>
      <c r="E29" s="738"/>
      <c r="F29" s="795" t="s">
        <v>115</v>
      </c>
      <c r="G29" s="796"/>
      <c r="H29" s="742" t="s">
        <v>798</v>
      </c>
      <c r="I29" s="738"/>
      <c r="J29" s="742" t="s">
        <v>797</v>
      </c>
      <c r="K29" s="861"/>
      <c r="L29" s="39"/>
      <c r="M29" s="37"/>
      <c r="N29" s="37"/>
      <c r="O29" s="37"/>
      <c r="P29" s="37"/>
      <c r="Q29" s="37"/>
      <c r="R29" s="37"/>
    </row>
    <row r="30" spans="1:18" ht="60.95" customHeight="1">
      <c r="A30" s="860" t="s">
        <v>870</v>
      </c>
      <c r="B30" s="718"/>
      <c r="C30" s="718"/>
      <c r="D30" s="718"/>
      <c r="E30" s="738"/>
      <c r="F30" s="795" t="s">
        <v>115</v>
      </c>
      <c r="G30" s="796"/>
      <c r="H30" s="742" t="s">
        <v>798</v>
      </c>
      <c r="I30" s="738"/>
      <c r="J30" s="742" t="s">
        <v>797</v>
      </c>
      <c r="K30" s="861"/>
      <c r="L30" s="39"/>
      <c r="M30" s="37"/>
      <c r="N30" s="37"/>
      <c r="O30" s="37"/>
      <c r="P30" s="37"/>
      <c r="Q30" s="37"/>
      <c r="R30" s="37"/>
    </row>
    <row r="31" spans="1:18" ht="66" customHeight="1">
      <c r="A31" s="860" t="s">
        <v>869</v>
      </c>
      <c r="B31" s="718"/>
      <c r="C31" s="718"/>
      <c r="D31" s="718"/>
      <c r="E31" s="738"/>
      <c r="F31" s="795" t="s">
        <v>115</v>
      </c>
      <c r="G31" s="796"/>
      <c r="H31" s="742" t="s">
        <v>798</v>
      </c>
      <c r="I31" s="738"/>
      <c r="J31" s="742" t="s">
        <v>797</v>
      </c>
      <c r="K31" s="861"/>
      <c r="L31" s="39"/>
      <c r="M31" s="37"/>
      <c r="N31" s="37"/>
      <c r="O31" s="37"/>
      <c r="P31" s="37"/>
      <c r="Q31" s="37"/>
      <c r="R31" s="37"/>
    </row>
    <row r="32" spans="1:18" ht="60" customHeight="1">
      <c r="A32" s="860" t="s">
        <v>868</v>
      </c>
      <c r="B32" s="718"/>
      <c r="C32" s="718"/>
      <c r="D32" s="718"/>
      <c r="E32" s="738"/>
      <c r="F32" s="795" t="s">
        <v>115</v>
      </c>
      <c r="G32" s="796"/>
      <c r="H32" s="742" t="s">
        <v>798</v>
      </c>
      <c r="I32" s="738"/>
      <c r="J32" s="742" t="s">
        <v>797</v>
      </c>
      <c r="K32" s="861"/>
      <c r="L32" s="39"/>
      <c r="M32" s="37"/>
      <c r="N32" s="37"/>
      <c r="O32" s="37"/>
      <c r="P32" s="37"/>
      <c r="Q32" s="37"/>
      <c r="R32" s="37"/>
    </row>
    <row r="33" spans="1:18" ht="62.1" customHeight="1">
      <c r="A33" s="860" t="s">
        <v>867</v>
      </c>
      <c r="B33" s="718"/>
      <c r="C33" s="718"/>
      <c r="D33" s="718"/>
      <c r="E33" s="738"/>
      <c r="F33" s="795" t="s">
        <v>115</v>
      </c>
      <c r="G33" s="796"/>
      <c r="H33" s="742" t="s">
        <v>798</v>
      </c>
      <c r="I33" s="738"/>
      <c r="J33" s="742" t="s">
        <v>797</v>
      </c>
      <c r="K33" s="861"/>
      <c r="L33" s="39"/>
      <c r="M33" s="37"/>
      <c r="N33" s="37"/>
      <c r="O33" s="37"/>
      <c r="P33" s="37"/>
      <c r="Q33" s="37"/>
      <c r="R33" s="37"/>
    </row>
    <row r="34" spans="1:18" ht="63" customHeight="1">
      <c r="A34" s="860" t="s">
        <v>866</v>
      </c>
      <c r="B34" s="718"/>
      <c r="C34" s="718"/>
      <c r="D34" s="718"/>
      <c r="E34" s="738"/>
      <c r="F34" s="795" t="s">
        <v>115</v>
      </c>
      <c r="G34" s="796"/>
      <c r="H34" s="742" t="s">
        <v>798</v>
      </c>
      <c r="I34" s="738"/>
      <c r="J34" s="742" t="s">
        <v>797</v>
      </c>
      <c r="K34" s="861"/>
      <c r="L34" s="39"/>
      <c r="M34" s="37"/>
      <c r="N34" s="37"/>
      <c r="O34" s="37"/>
      <c r="P34" s="37"/>
      <c r="Q34" s="37"/>
      <c r="R34" s="37"/>
    </row>
    <row r="35" spans="1:18" ht="65.099999999999994" customHeight="1">
      <c r="A35" s="860" t="s">
        <v>813</v>
      </c>
      <c r="B35" s="718"/>
      <c r="C35" s="718"/>
      <c r="D35" s="718"/>
      <c r="E35" s="738"/>
      <c r="F35" s="739" t="s">
        <v>184</v>
      </c>
      <c r="G35" s="740"/>
      <c r="H35" s="742" t="s">
        <v>798</v>
      </c>
      <c r="I35" s="738"/>
      <c r="J35" s="742" t="s">
        <v>797</v>
      </c>
      <c r="K35" s="861"/>
      <c r="L35" s="39"/>
      <c r="M35" s="37"/>
      <c r="N35" s="37"/>
      <c r="O35" s="37"/>
      <c r="P35" s="37"/>
      <c r="Q35" s="37"/>
      <c r="R35" s="37"/>
    </row>
    <row r="36" spans="1:18" ht="65.45" customHeight="1">
      <c r="A36" s="878" t="s">
        <v>865</v>
      </c>
      <c r="B36" s="721"/>
      <c r="C36" s="721"/>
      <c r="D36" s="721"/>
      <c r="E36" s="721"/>
      <c r="F36" s="739" t="s">
        <v>184</v>
      </c>
      <c r="G36" s="740"/>
      <c r="H36" s="742" t="s">
        <v>798</v>
      </c>
      <c r="I36" s="738"/>
      <c r="J36" s="742" t="s">
        <v>798</v>
      </c>
      <c r="K36" s="861"/>
      <c r="L36" s="39"/>
      <c r="M36" s="37"/>
      <c r="N36" s="37"/>
      <c r="O36" s="37"/>
      <c r="P36" s="37"/>
      <c r="Q36" s="37"/>
      <c r="R36" s="37"/>
    </row>
    <row r="37" spans="1:18" ht="66" customHeight="1">
      <c r="A37" s="878" t="s">
        <v>864</v>
      </c>
      <c r="B37" s="721"/>
      <c r="C37" s="721"/>
      <c r="D37" s="721"/>
      <c r="E37" s="721"/>
      <c r="F37" s="739" t="s">
        <v>184</v>
      </c>
      <c r="G37" s="740"/>
      <c r="H37" s="742" t="s">
        <v>798</v>
      </c>
      <c r="I37" s="738"/>
      <c r="J37" s="742" t="s">
        <v>798</v>
      </c>
      <c r="K37" s="861"/>
      <c r="L37" s="39"/>
      <c r="M37" s="37"/>
      <c r="N37" s="37"/>
      <c r="O37" s="37"/>
      <c r="P37" s="37"/>
      <c r="Q37" s="37"/>
      <c r="R37" s="37"/>
    </row>
    <row r="38" spans="1:18" ht="62.1" customHeight="1">
      <c r="A38" s="878" t="s">
        <v>863</v>
      </c>
      <c r="B38" s="721"/>
      <c r="C38" s="721"/>
      <c r="D38" s="721"/>
      <c r="E38" s="721"/>
      <c r="F38" s="739" t="s">
        <v>184</v>
      </c>
      <c r="G38" s="740"/>
      <c r="H38" s="742" t="s">
        <v>798</v>
      </c>
      <c r="I38" s="738"/>
      <c r="J38" s="742" t="s">
        <v>797</v>
      </c>
      <c r="K38" s="861"/>
      <c r="L38" s="39"/>
      <c r="M38" s="37"/>
      <c r="N38" s="37"/>
      <c r="O38" s="37"/>
      <c r="P38" s="37"/>
      <c r="Q38" s="37"/>
      <c r="R38" s="37"/>
    </row>
    <row r="39" spans="1:18" ht="59.1" customHeight="1">
      <c r="A39" s="860" t="s">
        <v>862</v>
      </c>
      <c r="B39" s="718"/>
      <c r="C39" s="718"/>
      <c r="D39" s="718"/>
      <c r="E39" s="738"/>
      <c r="F39" s="739" t="s">
        <v>184</v>
      </c>
      <c r="G39" s="740"/>
      <c r="H39" s="742" t="s">
        <v>798</v>
      </c>
      <c r="I39" s="738"/>
      <c r="J39" s="742" t="s">
        <v>797</v>
      </c>
      <c r="K39" s="861"/>
      <c r="L39" s="39"/>
      <c r="M39" s="37"/>
      <c r="N39" s="37"/>
      <c r="O39" s="37"/>
      <c r="P39" s="37"/>
      <c r="Q39" s="37"/>
      <c r="R39" s="37"/>
    </row>
    <row r="40" spans="1:18" ht="63.95" customHeight="1">
      <c r="A40" s="860" t="s">
        <v>861</v>
      </c>
      <c r="B40" s="718"/>
      <c r="C40" s="718"/>
      <c r="D40" s="718"/>
      <c r="E40" s="738"/>
      <c r="F40" s="739" t="s">
        <v>184</v>
      </c>
      <c r="G40" s="740"/>
      <c r="H40" s="742" t="s">
        <v>798</v>
      </c>
      <c r="I40" s="738"/>
      <c r="J40" s="742" t="s">
        <v>797</v>
      </c>
      <c r="K40" s="861"/>
      <c r="L40" s="39"/>
      <c r="M40" s="37"/>
      <c r="N40" s="37"/>
      <c r="O40" s="37"/>
      <c r="P40" s="37"/>
      <c r="Q40" s="37"/>
      <c r="R40" s="37"/>
    </row>
    <row r="41" spans="1:18" ht="60.95" customHeight="1">
      <c r="A41" s="860" t="s">
        <v>860</v>
      </c>
      <c r="B41" s="718"/>
      <c r="C41" s="718"/>
      <c r="D41" s="718"/>
      <c r="E41" s="738"/>
      <c r="F41" s="739" t="s">
        <v>184</v>
      </c>
      <c r="G41" s="740"/>
      <c r="H41" s="742" t="s">
        <v>798</v>
      </c>
      <c r="I41" s="738"/>
      <c r="J41" s="742" t="s">
        <v>797</v>
      </c>
      <c r="K41" s="861"/>
      <c r="L41" s="39"/>
      <c r="M41" s="37"/>
      <c r="N41" s="37"/>
      <c r="O41" s="37"/>
      <c r="P41" s="37"/>
      <c r="Q41" s="37"/>
      <c r="R41" s="37"/>
    </row>
    <row r="42" spans="1:18" ht="59.1" customHeight="1">
      <c r="A42" s="860" t="s">
        <v>859</v>
      </c>
      <c r="B42" s="718"/>
      <c r="C42" s="718"/>
      <c r="D42" s="718"/>
      <c r="E42" s="738"/>
      <c r="F42" s="739" t="s">
        <v>184</v>
      </c>
      <c r="G42" s="740"/>
      <c r="H42" s="742" t="s">
        <v>798</v>
      </c>
      <c r="I42" s="738"/>
      <c r="J42" s="742" t="s">
        <v>797</v>
      </c>
      <c r="K42" s="861"/>
      <c r="L42" s="39"/>
      <c r="M42" s="37"/>
      <c r="N42" s="37"/>
      <c r="O42" s="37"/>
      <c r="P42" s="37"/>
      <c r="Q42" s="37"/>
      <c r="R42" s="37"/>
    </row>
    <row r="43" spans="1:18" ht="60.95" customHeight="1">
      <c r="A43" s="860" t="s">
        <v>858</v>
      </c>
      <c r="B43" s="718"/>
      <c r="C43" s="718"/>
      <c r="D43" s="718"/>
      <c r="E43" s="738"/>
      <c r="F43" s="739" t="s">
        <v>184</v>
      </c>
      <c r="G43" s="740"/>
      <c r="H43" s="742" t="s">
        <v>798</v>
      </c>
      <c r="I43" s="738"/>
      <c r="J43" s="742" t="s">
        <v>797</v>
      </c>
      <c r="K43" s="861"/>
      <c r="L43" s="39"/>
      <c r="M43" s="37"/>
      <c r="N43" s="37"/>
      <c r="O43" s="37"/>
      <c r="P43" s="37"/>
      <c r="Q43" s="37"/>
      <c r="R43" s="37"/>
    </row>
    <row r="44" spans="1:18" ht="69" customHeight="1">
      <c r="A44" s="860" t="s">
        <v>857</v>
      </c>
      <c r="B44" s="718"/>
      <c r="C44" s="718"/>
      <c r="D44" s="718"/>
      <c r="E44" s="738"/>
      <c r="F44" s="739" t="s">
        <v>184</v>
      </c>
      <c r="G44" s="740"/>
      <c r="H44" s="742" t="s">
        <v>798</v>
      </c>
      <c r="I44" s="738"/>
      <c r="J44" s="742" t="s">
        <v>797</v>
      </c>
      <c r="K44" s="861"/>
      <c r="L44" s="39"/>
      <c r="M44" s="37"/>
      <c r="N44" s="37"/>
      <c r="O44" s="37"/>
      <c r="P44" s="37"/>
      <c r="Q44" s="37"/>
      <c r="R44" s="37"/>
    </row>
    <row r="45" spans="1:18" ht="57.95" customHeight="1">
      <c r="A45" s="860" t="s">
        <v>856</v>
      </c>
      <c r="B45" s="718"/>
      <c r="C45" s="718"/>
      <c r="D45" s="718"/>
      <c r="E45" s="738"/>
      <c r="F45" s="739" t="s">
        <v>184</v>
      </c>
      <c r="G45" s="740"/>
      <c r="H45" s="742" t="s">
        <v>798</v>
      </c>
      <c r="I45" s="738"/>
      <c r="J45" s="742" t="s">
        <v>797</v>
      </c>
      <c r="K45" s="861"/>
      <c r="L45" s="39"/>
      <c r="M45" s="37"/>
      <c r="N45" s="37"/>
      <c r="O45" s="37"/>
      <c r="P45" s="37"/>
      <c r="Q45" s="37"/>
      <c r="R45" s="37"/>
    </row>
    <row r="46" spans="1:18" ht="62.1" customHeight="1">
      <c r="A46" s="860" t="s">
        <v>855</v>
      </c>
      <c r="B46" s="718"/>
      <c r="C46" s="718"/>
      <c r="D46" s="718"/>
      <c r="E46" s="738"/>
      <c r="F46" s="739" t="s">
        <v>184</v>
      </c>
      <c r="G46" s="740"/>
      <c r="H46" s="742" t="s">
        <v>798</v>
      </c>
      <c r="I46" s="738"/>
      <c r="J46" s="742" t="s">
        <v>797</v>
      </c>
      <c r="K46" s="861"/>
      <c r="L46" s="39"/>
      <c r="M46" s="37"/>
      <c r="N46" s="37"/>
      <c r="O46" s="37"/>
      <c r="P46" s="37"/>
      <c r="Q46" s="37"/>
      <c r="R46" s="37"/>
    </row>
    <row r="47" spans="1:18" ht="60.95" customHeight="1">
      <c r="A47" s="860" t="s">
        <v>854</v>
      </c>
      <c r="B47" s="718"/>
      <c r="C47" s="718"/>
      <c r="D47" s="718"/>
      <c r="E47" s="738"/>
      <c r="F47" s="739" t="s">
        <v>184</v>
      </c>
      <c r="G47" s="740"/>
      <c r="H47" s="742" t="s">
        <v>798</v>
      </c>
      <c r="I47" s="738"/>
      <c r="J47" s="742" t="s">
        <v>797</v>
      </c>
      <c r="K47" s="861"/>
      <c r="L47" s="39"/>
      <c r="M47" s="37"/>
      <c r="N47" s="37"/>
      <c r="O47" s="37"/>
      <c r="P47" s="37"/>
      <c r="Q47" s="37"/>
      <c r="R47" s="37"/>
    </row>
    <row r="48" spans="1:18" ht="62.1" customHeight="1">
      <c r="A48" s="860" t="s">
        <v>853</v>
      </c>
      <c r="B48" s="718"/>
      <c r="C48" s="718"/>
      <c r="D48" s="718"/>
      <c r="E48" s="738"/>
      <c r="F48" s="739" t="s">
        <v>184</v>
      </c>
      <c r="G48" s="740"/>
      <c r="H48" s="742" t="s">
        <v>798</v>
      </c>
      <c r="I48" s="738"/>
      <c r="J48" s="742" t="s">
        <v>797</v>
      </c>
      <c r="K48" s="861"/>
      <c r="L48" s="39"/>
      <c r="M48" s="37"/>
      <c r="N48" s="37"/>
      <c r="O48" s="37"/>
      <c r="P48" s="37"/>
      <c r="Q48" s="37"/>
      <c r="R48" s="37"/>
    </row>
    <row r="49" spans="1:18" ht="63.6" customHeight="1" thickBot="1">
      <c r="A49" s="862" t="s">
        <v>852</v>
      </c>
      <c r="B49" s="863"/>
      <c r="C49" s="863"/>
      <c r="D49" s="863"/>
      <c r="E49" s="863"/>
      <c r="F49" s="864" t="s">
        <v>184</v>
      </c>
      <c r="G49" s="865"/>
      <c r="H49" s="866" t="s">
        <v>798</v>
      </c>
      <c r="I49" s="867"/>
      <c r="J49" s="866" t="s">
        <v>797</v>
      </c>
      <c r="K49" s="868"/>
      <c r="L49" s="39"/>
      <c r="M49" s="37"/>
      <c r="N49" s="37"/>
      <c r="O49" s="37"/>
      <c r="P49" s="37"/>
      <c r="Q49" s="37"/>
      <c r="R49" s="37"/>
    </row>
    <row r="50" spans="1:18" ht="17.100000000000001" customHeight="1" thickBot="1">
      <c r="A50" s="776" t="s">
        <v>89</v>
      </c>
      <c r="B50" s="851"/>
      <c r="C50" s="870" t="s">
        <v>796</v>
      </c>
      <c r="D50" s="871"/>
      <c r="E50" s="871"/>
      <c r="F50" s="871"/>
      <c r="G50" s="871"/>
      <c r="H50" s="871"/>
      <c r="I50" s="871"/>
      <c r="J50" s="871"/>
      <c r="K50" s="872"/>
      <c r="L50" s="36"/>
      <c r="M50" s="37"/>
      <c r="N50" s="37"/>
      <c r="O50" s="37"/>
      <c r="P50" s="37"/>
      <c r="Q50" s="37"/>
      <c r="R50" s="37"/>
    </row>
    <row r="51" spans="1:18" ht="17.100000000000001" customHeight="1" thickBot="1">
      <c r="A51" s="852"/>
      <c r="B51" s="853"/>
      <c r="C51" s="717" t="s">
        <v>795</v>
      </c>
      <c r="D51" s="771"/>
      <c r="E51" s="771"/>
      <c r="F51" s="771"/>
      <c r="G51" s="771"/>
      <c r="H51" s="771"/>
      <c r="I51" s="771"/>
      <c r="J51" s="771"/>
      <c r="K51" s="873"/>
      <c r="L51" s="36"/>
      <c r="M51" s="37"/>
      <c r="N51" s="37"/>
      <c r="O51" s="37"/>
      <c r="P51" s="37"/>
      <c r="Q51" s="37"/>
      <c r="R51" s="37"/>
    </row>
    <row r="52" spans="1:18" ht="17.100000000000001" customHeight="1" thickBot="1">
      <c r="A52" s="852"/>
      <c r="B52" s="853"/>
      <c r="C52" s="777" t="s">
        <v>794</v>
      </c>
      <c r="D52" s="874"/>
      <c r="E52" s="874"/>
      <c r="F52" s="874"/>
      <c r="G52" s="874"/>
      <c r="H52" s="874"/>
      <c r="I52" s="874"/>
      <c r="J52" s="874"/>
      <c r="K52" s="875"/>
      <c r="L52" s="36"/>
      <c r="M52" s="37"/>
      <c r="N52" s="37"/>
      <c r="O52" s="37"/>
      <c r="P52" s="37"/>
      <c r="Q52" s="37"/>
      <c r="R52" s="37"/>
    </row>
    <row r="53" spans="1:18" ht="252.75" customHeight="1" thickBot="1">
      <c r="A53" s="809" t="s">
        <v>87</v>
      </c>
      <c r="B53" s="876"/>
      <c r="C53" s="877" t="s">
        <v>3226</v>
      </c>
      <c r="D53" s="813"/>
      <c r="E53" s="813"/>
      <c r="F53" s="813"/>
      <c r="G53" s="813"/>
      <c r="H53" s="813"/>
      <c r="I53" s="813"/>
      <c r="J53" s="813"/>
      <c r="K53" s="814"/>
      <c r="L53" s="36"/>
      <c r="M53" s="37"/>
      <c r="N53" s="37"/>
      <c r="O53" s="37"/>
      <c r="P53" s="37"/>
      <c r="Q53" s="37"/>
      <c r="R53" s="37"/>
    </row>
    <row r="54" spans="1:18" ht="20.100000000000001" customHeight="1">
      <c r="A54" s="762" t="s">
        <v>86</v>
      </c>
      <c r="B54" s="763"/>
      <c r="C54" s="780" t="s">
        <v>851</v>
      </c>
      <c r="D54" s="781"/>
      <c r="E54" s="781"/>
      <c r="F54" s="781"/>
      <c r="G54" s="781"/>
      <c r="H54" s="781"/>
      <c r="I54" s="781"/>
      <c r="J54" s="781"/>
      <c r="K54" s="782"/>
      <c r="L54" s="36"/>
      <c r="M54" s="37"/>
      <c r="N54" s="37"/>
      <c r="O54" s="37"/>
      <c r="P54" s="37"/>
      <c r="Q54" s="37"/>
      <c r="R54" s="37"/>
    </row>
    <row r="55" spans="1:18" ht="20.100000000000001" customHeight="1">
      <c r="A55" s="764"/>
      <c r="B55" s="765"/>
      <c r="C55" s="786" t="s">
        <v>850</v>
      </c>
      <c r="D55" s="787"/>
      <c r="E55" s="787"/>
      <c r="F55" s="787"/>
      <c r="G55" s="787"/>
      <c r="H55" s="787"/>
      <c r="I55" s="787"/>
      <c r="J55" s="787"/>
      <c r="K55" s="788"/>
      <c r="L55" s="36"/>
      <c r="M55" s="37"/>
      <c r="N55" s="37"/>
      <c r="O55" s="37"/>
      <c r="P55" s="37"/>
      <c r="Q55" s="37"/>
      <c r="R55" s="37"/>
    </row>
    <row r="56" spans="1:18" ht="20.100000000000001" customHeight="1">
      <c r="A56" s="764"/>
      <c r="B56" s="765"/>
      <c r="C56" s="786" t="s">
        <v>849</v>
      </c>
      <c r="D56" s="787"/>
      <c r="E56" s="787"/>
      <c r="F56" s="787"/>
      <c r="G56" s="787"/>
      <c r="H56" s="787"/>
      <c r="I56" s="787"/>
      <c r="J56" s="787"/>
      <c r="K56" s="788"/>
      <c r="L56" s="36"/>
      <c r="M56" s="37"/>
      <c r="N56" s="37"/>
      <c r="O56" s="37"/>
      <c r="P56" s="37"/>
      <c r="Q56" s="37"/>
      <c r="R56" s="37"/>
    </row>
    <row r="57" spans="1:18" ht="20.100000000000001" customHeight="1">
      <c r="A57" s="764"/>
      <c r="B57" s="765"/>
      <c r="C57" s="786" t="s">
        <v>848</v>
      </c>
      <c r="D57" s="787"/>
      <c r="E57" s="787"/>
      <c r="F57" s="787"/>
      <c r="G57" s="787"/>
      <c r="H57" s="787"/>
      <c r="I57" s="787"/>
      <c r="J57" s="787"/>
      <c r="K57" s="788"/>
      <c r="L57" s="36"/>
      <c r="M57" s="37"/>
      <c r="N57" s="37"/>
      <c r="O57" s="37"/>
      <c r="P57" s="37"/>
      <c r="Q57" s="37"/>
      <c r="R57" s="37"/>
    </row>
    <row r="58" spans="1:18" ht="20.100000000000001" customHeight="1" thickBot="1">
      <c r="A58" s="766"/>
      <c r="B58" s="767"/>
      <c r="C58" s="789" t="s">
        <v>847</v>
      </c>
      <c r="D58" s="790"/>
      <c r="E58" s="790"/>
      <c r="F58" s="790"/>
      <c r="G58" s="790"/>
      <c r="H58" s="790"/>
      <c r="I58" s="790"/>
      <c r="J58" s="790"/>
      <c r="K58" s="791"/>
      <c r="L58" s="36"/>
      <c r="M58" s="37"/>
      <c r="N58" s="37"/>
      <c r="O58" s="37"/>
      <c r="P58" s="37"/>
      <c r="Q58" s="37"/>
      <c r="R58" s="37"/>
    </row>
    <row r="59" spans="1:18" ht="20.45" customHeight="1">
      <c r="A59" s="756" t="s">
        <v>80</v>
      </c>
      <c r="B59" s="757"/>
      <c r="C59" s="792" t="s">
        <v>788</v>
      </c>
      <c r="D59" s="793"/>
      <c r="E59" s="793"/>
      <c r="F59" s="793"/>
      <c r="G59" s="793"/>
      <c r="H59" s="793"/>
      <c r="I59" s="793"/>
      <c r="J59" s="793"/>
      <c r="K59" s="794"/>
      <c r="L59" s="36"/>
      <c r="M59" s="37"/>
      <c r="N59" s="37"/>
      <c r="O59" s="37"/>
      <c r="P59" s="37"/>
      <c r="Q59" s="37"/>
      <c r="R59" s="37"/>
    </row>
    <row r="60" spans="1:18" ht="20.45" customHeight="1">
      <c r="A60" s="758"/>
      <c r="B60" s="759"/>
      <c r="C60" s="717" t="s">
        <v>787</v>
      </c>
      <c r="D60" s="718"/>
      <c r="E60" s="718"/>
      <c r="F60" s="718"/>
      <c r="G60" s="718"/>
      <c r="H60" s="718"/>
      <c r="I60" s="718"/>
      <c r="J60" s="718"/>
      <c r="K60" s="719"/>
      <c r="L60" s="36"/>
      <c r="M60" s="37"/>
      <c r="N60" s="37"/>
      <c r="O60" s="37"/>
      <c r="P60" s="37"/>
      <c r="Q60" s="37"/>
      <c r="R60" s="37"/>
    </row>
    <row r="61" spans="1:18" ht="20.45" customHeight="1">
      <c r="A61" s="758"/>
      <c r="B61" s="759"/>
      <c r="C61" s="717" t="s">
        <v>786</v>
      </c>
      <c r="D61" s="718"/>
      <c r="E61" s="718"/>
      <c r="F61" s="718"/>
      <c r="G61" s="718"/>
      <c r="H61" s="718"/>
      <c r="I61" s="718"/>
      <c r="J61" s="718"/>
      <c r="K61" s="719"/>
      <c r="L61" s="36"/>
      <c r="M61" s="37"/>
      <c r="N61" s="37"/>
      <c r="O61" s="37"/>
      <c r="P61" s="37"/>
      <c r="Q61" s="37"/>
      <c r="R61" s="37"/>
    </row>
    <row r="62" spans="1:18" ht="20.45" customHeight="1">
      <c r="A62" s="758"/>
      <c r="B62" s="759"/>
      <c r="C62" s="720" t="s">
        <v>785</v>
      </c>
      <c r="D62" s="721"/>
      <c r="E62" s="721"/>
      <c r="F62" s="721"/>
      <c r="G62" s="721"/>
      <c r="H62" s="721"/>
      <c r="I62" s="721"/>
      <c r="J62" s="721"/>
      <c r="K62" s="722"/>
      <c r="L62" s="36"/>
      <c r="M62" s="37"/>
      <c r="N62" s="37"/>
      <c r="O62" s="37"/>
      <c r="P62" s="37"/>
      <c r="Q62" s="37"/>
      <c r="R62" s="37"/>
    </row>
    <row r="63" spans="1:18" ht="20.45" customHeight="1">
      <c r="A63" s="758"/>
      <c r="B63" s="759"/>
      <c r="C63" s="720" t="s">
        <v>784</v>
      </c>
      <c r="D63" s="721"/>
      <c r="E63" s="721"/>
      <c r="F63" s="721"/>
      <c r="G63" s="721"/>
      <c r="H63" s="721"/>
      <c r="I63" s="721"/>
      <c r="J63" s="721"/>
      <c r="K63" s="722"/>
      <c r="L63" s="36"/>
      <c r="M63" s="37"/>
      <c r="N63" s="37"/>
      <c r="O63" s="37"/>
      <c r="P63" s="37"/>
      <c r="Q63" s="37"/>
      <c r="R63" s="37"/>
    </row>
    <row r="64" spans="1:18" ht="32.1" customHeight="1">
      <c r="A64" s="758"/>
      <c r="B64" s="759"/>
      <c r="C64" s="720" t="s">
        <v>783</v>
      </c>
      <c r="D64" s="721"/>
      <c r="E64" s="721"/>
      <c r="F64" s="721"/>
      <c r="G64" s="721"/>
      <c r="H64" s="721"/>
      <c r="I64" s="721"/>
      <c r="J64" s="721"/>
      <c r="K64" s="722"/>
      <c r="L64" s="36"/>
      <c r="M64" s="37"/>
      <c r="N64" s="37"/>
      <c r="O64" s="37"/>
      <c r="P64" s="37"/>
      <c r="Q64" s="37"/>
      <c r="R64" s="37"/>
    </row>
    <row r="65" spans="1:18" ht="20.45" customHeight="1">
      <c r="A65" s="758"/>
      <c r="B65" s="759"/>
      <c r="C65" s="720" t="s">
        <v>782</v>
      </c>
      <c r="D65" s="721"/>
      <c r="E65" s="721"/>
      <c r="F65" s="721"/>
      <c r="G65" s="721"/>
      <c r="H65" s="721"/>
      <c r="I65" s="721"/>
      <c r="J65" s="721"/>
      <c r="K65" s="722"/>
      <c r="L65" s="36"/>
      <c r="M65" s="37"/>
      <c r="N65" s="37"/>
      <c r="O65" s="37"/>
      <c r="P65" s="37"/>
      <c r="Q65" s="37"/>
      <c r="R65" s="37"/>
    </row>
    <row r="66" spans="1:18" ht="30.95" customHeight="1" thickBot="1">
      <c r="A66" s="760"/>
      <c r="B66" s="761"/>
      <c r="C66" s="783" t="s">
        <v>781</v>
      </c>
      <c r="D66" s="784"/>
      <c r="E66" s="784"/>
      <c r="F66" s="784"/>
      <c r="G66" s="784"/>
      <c r="H66" s="784"/>
      <c r="I66" s="784"/>
      <c r="J66" s="784"/>
      <c r="K66" s="785"/>
      <c r="L66" s="36"/>
      <c r="M66" s="37"/>
      <c r="N66" s="37"/>
      <c r="O66" s="37"/>
      <c r="P66" s="37"/>
      <c r="Q66" s="37"/>
      <c r="R66" s="37"/>
    </row>
    <row r="67" spans="1:18" ht="15" customHeight="1" thickBot="1">
      <c r="A67" s="723" t="s">
        <v>71</v>
      </c>
      <c r="B67" s="724"/>
      <c r="C67" s="724"/>
      <c r="D67" s="724"/>
      <c r="E67" s="724"/>
      <c r="F67" s="724"/>
      <c r="G67" s="724"/>
      <c r="H67" s="724"/>
      <c r="I67" s="724"/>
      <c r="J67" s="724"/>
      <c r="K67" s="725"/>
      <c r="L67" s="36"/>
      <c r="M67" s="37"/>
      <c r="N67" s="37"/>
      <c r="O67" s="37"/>
      <c r="P67" s="37"/>
      <c r="Q67" s="37"/>
      <c r="R67" s="37"/>
    </row>
    <row r="68" spans="1:18" ht="16.5" customHeight="1">
      <c r="A68" s="32" t="s">
        <v>70</v>
      </c>
      <c r="B68" s="33"/>
      <c r="C68" s="33"/>
      <c r="D68" s="33"/>
      <c r="E68" s="33"/>
      <c r="F68" s="726">
        <v>45</v>
      </c>
      <c r="G68" s="727"/>
      <c r="H68" s="727"/>
      <c r="I68" s="727"/>
      <c r="J68" s="727"/>
      <c r="K68" s="728"/>
      <c r="L68" s="38" t="s">
        <v>69</v>
      </c>
      <c r="M68" s="37"/>
      <c r="N68" s="37"/>
      <c r="O68" s="37"/>
      <c r="P68" s="37"/>
      <c r="Q68" s="37"/>
      <c r="R68" s="37"/>
    </row>
    <row r="69" spans="1:18" ht="15.95" customHeight="1">
      <c r="A69" s="34" t="s">
        <v>68</v>
      </c>
      <c r="B69" s="35"/>
      <c r="C69" s="35"/>
      <c r="D69" s="35"/>
      <c r="E69" s="35"/>
      <c r="F69" s="729">
        <v>30</v>
      </c>
      <c r="G69" s="730"/>
      <c r="H69" s="730"/>
      <c r="I69" s="730"/>
      <c r="J69" s="730"/>
      <c r="K69" s="731"/>
      <c r="L69" s="38" t="s">
        <v>67</v>
      </c>
      <c r="M69" s="37"/>
      <c r="N69" s="37"/>
      <c r="O69" s="37"/>
      <c r="P69" s="37"/>
      <c r="Q69" s="37"/>
      <c r="R69" s="37"/>
    </row>
    <row r="70" spans="1:18" ht="15" customHeight="1" thickBot="1">
      <c r="A70" s="854" t="s">
        <v>66</v>
      </c>
      <c r="B70" s="855"/>
      <c r="C70" s="855"/>
      <c r="D70" s="855"/>
      <c r="E70" s="856"/>
      <c r="F70" s="857" t="s">
        <v>384</v>
      </c>
      <c r="G70" s="858"/>
      <c r="H70" s="858"/>
      <c r="I70" s="858"/>
      <c r="J70" s="858"/>
      <c r="K70" s="859"/>
      <c r="L70" s="36"/>
      <c r="M70" s="37"/>
      <c r="N70" s="37"/>
      <c r="O70" s="37"/>
      <c r="P70" s="37"/>
      <c r="Q70" s="37"/>
      <c r="R70" s="37"/>
    </row>
    <row r="71" spans="1:18" ht="30.6" customHeight="1" thickBot="1">
      <c r="A71" s="809" t="s">
        <v>780</v>
      </c>
      <c r="B71" s="810"/>
      <c r="C71" s="810"/>
      <c r="D71" s="810"/>
      <c r="E71" s="811"/>
      <c r="F71" s="869" t="s">
        <v>885</v>
      </c>
      <c r="G71" s="869"/>
      <c r="H71" s="869"/>
      <c r="I71" s="869"/>
      <c r="J71" s="869"/>
      <c r="K71" s="869"/>
      <c r="L71" s="36"/>
      <c r="M71" s="37"/>
      <c r="N71" s="37"/>
      <c r="O71" s="37"/>
      <c r="P71" s="37"/>
      <c r="Q71" s="37"/>
      <c r="R71" s="37"/>
    </row>
    <row r="72" spans="1:18" ht="14.45" customHeight="1">
      <c r="A72" s="44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1"/>
      <c r="M72" s="41"/>
      <c r="N72" s="41"/>
      <c r="O72" s="41"/>
      <c r="P72" s="41"/>
      <c r="Q72" s="41"/>
      <c r="R72" s="42"/>
    </row>
  </sheetData>
  <mergeCells count="195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D9:K9"/>
    <mergeCell ref="D10:K10"/>
    <mergeCell ref="D11:K11"/>
    <mergeCell ref="D12:K12"/>
    <mergeCell ref="D13:K13"/>
    <mergeCell ref="D14:K14"/>
    <mergeCell ref="A12:C14"/>
    <mergeCell ref="A9:C11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5:C16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71:E71"/>
    <mergeCell ref="F71:K71"/>
    <mergeCell ref="A59:B66"/>
    <mergeCell ref="A54:B58"/>
    <mergeCell ref="C50:K50"/>
    <mergeCell ref="C51:K51"/>
    <mergeCell ref="C52:K52"/>
    <mergeCell ref="A53:B53"/>
    <mergeCell ref="C53:K53"/>
    <mergeCell ref="C54:K54"/>
    <mergeCell ref="C64:K64"/>
    <mergeCell ref="C65:K65"/>
    <mergeCell ref="C66:K66"/>
    <mergeCell ref="C55:K55"/>
    <mergeCell ref="C56:K56"/>
    <mergeCell ref="C57:K57"/>
    <mergeCell ref="C58:K58"/>
    <mergeCell ref="C59:K59"/>
    <mergeCell ref="C60:K60"/>
    <mergeCell ref="L5:Q6"/>
    <mergeCell ref="A50:B52"/>
    <mergeCell ref="C61:K61"/>
    <mergeCell ref="C62:K62"/>
    <mergeCell ref="C63:K63"/>
    <mergeCell ref="A67:K67"/>
    <mergeCell ref="F68:K68"/>
    <mergeCell ref="F69:K69"/>
    <mergeCell ref="A70:E70"/>
    <mergeCell ref="F70:K70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44:E44"/>
    <mergeCell ref="F44:G44"/>
  </mergeCells>
  <pageMargins left="0.2" right="0.2" top="0.2" bottom="0.2" header="0.31" footer="0.31"/>
  <pageSetup orientation="portrait" useFirstPageNumber="1" horizontalDpi="0" verticalDpi="0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71"/>
  <sheetViews>
    <sheetView topLeftCell="A46" workbookViewId="0">
      <selection activeCell="P54" sqref="P54"/>
    </sheetView>
  </sheetViews>
  <sheetFormatPr defaultColWidth="8.7109375" defaultRowHeight="15"/>
  <cols>
    <col min="1" max="4" width="8.7109375" style="45"/>
    <col min="5" max="5" width="17.140625" style="45" customWidth="1"/>
    <col min="6" max="10" width="8.7109375" style="45"/>
    <col min="11" max="11" width="7.7109375" style="45" customWidth="1"/>
    <col min="12" max="16384" width="8.7109375" style="45"/>
  </cols>
  <sheetData>
    <row r="1" spans="1:18" ht="29.1" customHeight="1" thickBot="1">
      <c r="A1" s="904" t="s">
        <v>167</v>
      </c>
      <c r="B1" s="905"/>
      <c r="C1" s="905"/>
      <c r="D1" s="906" t="s">
        <v>166</v>
      </c>
      <c r="E1" s="907"/>
      <c r="F1" s="908" t="s">
        <v>165</v>
      </c>
      <c r="G1" s="909"/>
      <c r="H1" s="910"/>
      <c r="I1" s="906" t="s">
        <v>954</v>
      </c>
      <c r="J1" s="911"/>
      <c r="K1" s="907"/>
    </row>
    <row r="2" spans="1:18" ht="21.95" customHeight="1" thickBot="1">
      <c r="A2" s="908" t="s">
        <v>164</v>
      </c>
      <c r="B2" s="909"/>
      <c r="C2" s="910"/>
      <c r="D2" s="912" t="s">
        <v>163</v>
      </c>
      <c r="E2" s="913"/>
      <c r="F2" s="908" t="s">
        <v>162</v>
      </c>
      <c r="G2" s="909"/>
      <c r="H2" s="910"/>
      <c r="I2" s="914" t="s">
        <v>778</v>
      </c>
      <c r="J2" s="915"/>
      <c r="K2" s="913"/>
    </row>
    <row r="3" spans="1:18" ht="15.75" thickBot="1">
      <c r="A3" s="908" t="s">
        <v>161</v>
      </c>
      <c r="B3" s="909"/>
      <c r="C3" s="910"/>
      <c r="D3" s="916" t="s">
        <v>234</v>
      </c>
      <c r="E3" s="917"/>
      <c r="F3" s="908" t="s">
        <v>159</v>
      </c>
      <c r="G3" s="909"/>
      <c r="H3" s="910"/>
      <c r="I3" s="918">
        <v>2</v>
      </c>
      <c r="J3" s="919"/>
      <c r="K3" s="917"/>
    </row>
    <row r="4" spans="1:18" ht="21" customHeight="1" thickBot="1">
      <c r="A4" s="908" t="s">
        <v>158</v>
      </c>
      <c r="B4" s="909"/>
      <c r="C4" s="910"/>
      <c r="D4" s="906" t="s">
        <v>157</v>
      </c>
      <c r="E4" s="907"/>
      <c r="F4" s="908" t="s">
        <v>156</v>
      </c>
      <c r="G4" s="909"/>
      <c r="H4" s="910"/>
      <c r="I4" s="918" t="s">
        <v>155</v>
      </c>
      <c r="J4" s="919"/>
      <c r="K4" s="917"/>
      <c r="L4" s="1" t="s">
        <v>154</v>
      </c>
      <c r="M4" s="1"/>
      <c r="N4" s="1"/>
      <c r="O4" s="1"/>
      <c r="P4" s="1"/>
      <c r="Q4" s="1"/>
    </row>
    <row r="5" spans="1:18" ht="19.5" customHeight="1" thickBot="1">
      <c r="A5" s="908" t="s">
        <v>153</v>
      </c>
      <c r="B5" s="909"/>
      <c r="C5" s="910"/>
      <c r="D5" s="918" t="s">
        <v>152</v>
      </c>
      <c r="E5" s="917"/>
      <c r="F5" s="908" t="s">
        <v>151</v>
      </c>
      <c r="G5" s="909"/>
      <c r="H5" s="910"/>
      <c r="I5" s="918" t="s">
        <v>150</v>
      </c>
      <c r="J5" s="919"/>
      <c r="K5" s="917"/>
      <c r="L5" s="426" t="s">
        <v>149</v>
      </c>
      <c r="M5" s="415"/>
      <c r="N5" s="415"/>
      <c r="O5" s="415"/>
      <c r="P5" s="415"/>
      <c r="Q5" s="415"/>
    </row>
    <row r="6" spans="1:18" ht="19.5" customHeight="1" thickBot="1">
      <c r="A6" s="920" t="s">
        <v>148</v>
      </c>
      <c r="B6" s="921"/>
      <c r="C6" s="921"/>
      <c r="D6" s="922" t="s">
        <v>519</v>
      </c>
      <c r="E6" s="923"/>
      <c r="F6" s="923"/>
      <c r="G6" s="923"/>
      <c r="H6" s="923"/>
      <c r="I6" s="923"/>
      <c r="J6" s="923"/>
      <c r="K6" s="924"/>
      <c r="L6" s="426"/>
      <c r="M6" s="415"/>
      <c r="N6" s="415"/>
      <c r="O6" s="415"/>
      <c r="P6" s="415"/>
      <c r="Q6" s="415"/>
    </row>
    <row r="7" spans="1:18" ht="93.6" customHeight="1" thickBot="1">
      <c r="A7" s="925" t="s">
        <v>147</v>
      </c>
      <c r="B7" s="926"/>
      <c r="C7" s="926"/>
      <c r="D7" s="927" t="s">
        <v>953</v>
      </c>
      <c r="E7" s="928"/>
      <c r="F7" s="928"/>
      <c r="G7" s="928"/>
      <c r="H7" s="928"/>
      <c r="I7" s="928"/>
      <c r="J7" s="928"/>
      <c r="K7" s="929"/>
    </row>
    <row r="8" spans="1:18" ht="30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83.1" customHeight="1">
      <c r="A9" s="892" t="s">
        <v>144</v>
      </c>
      <c r="B9" s="893"/>
      <c r="C9" s="894"/>
      <c r="D9" s="898" t="s">
        <v>958</v>
      </c>
      <c r="E9" s="899"/>
      <c r="F9" s="899"/>
      <c r="G9" s="899"/>
      <c r="H9" s="899"/>
      <c r="I9" s="899"/>
      <c r="J9" s="899"/>
      <c r="K9" s="900"/>
    </row>
    <row r="10" spans="1:18" ht="47.1" customHeight="1" thickBot="1">
      <c r="A10" s="895"/>
      <c r="B10" s="896"/>
      <c r="C10" s="897"/>
      <c r="D10" s="901" t="s">
        <v>952</v>
      </c>
      <c r="E10" s="902"/>
      <c r="F10" s="902"/>
      <c r="G10" s="902"/>
      <c r="H10" s="902"/>
      <c r="I10" s="902"/>
      <c r="J10" s="902"/>
      <c r="K10" s="903"/>
    </row>
    <row r="11" spans="1:18" ht="51.95" customHeight="1">
      <c r="A11" s="892" t="s">
        <v>142</v>
      </c>
      <c r="B11" s="893"/>
      <c r="C11" s="894"/>
      <c r="D11" s="936" t="s">
        <v>951</v>
      </c>
      <c r="E11" s="937"/>
      <c r="F11" s="937"/>
      <c r="G11" s="937"/>
      <c r="H11" s="937"/>
      <c r="I11" s="937"/>
      <c r="J11" s="937"/>
      <c r="K11" s="938"/>
    </row>
    <row r="12" spans="1:18" ht="65.099999999999994" customHeight="1">
      <c r="A12" s="895"/>
      <c r="B12" s="896"/>
      <c r="C12" s="897"/>
      <c r="D12" s="901" t="s">
        <v>950</v>
      </c>
      <c r="E12" s="902"/>
      <c r="F12" s="902"/>
      <c r="G12" s="902"/>
      <c r="H12" s="902"/>
      <c r="I12" s="902"/>
      <c r="J12" s="902"/>
      <c r="K12" s="903"/>
    </row>
    <row r="13" spans="1:18" ht="54" customHeight="1" thickBot="1">
      <c r="A13" s="895"/>
      <c r="B13" s="896"/>
      <c r="C13" s="897"/>
      <c r="D13" s="939" t="s">
        <v>949</v>
      </c>
      <c r="E13" s="940"/>
      <c r="F13" s="940"/>
      <c r="G13" s="940"/>
      <c r="H13" s="940"/>
      <c r="I13" s="940"/>
      <c r="J13" s="940"/>
      <c r="K13" s="941"/>
    </row>
    <row r="14" spans="1:18" ht="65.099999999999994" customHeight="1">
      <c r="A14" s="892" t="s">
        <v>139</v>
      </c>
      <c r="B14" s="893"/>
      <c r="C14" s="894"/>
      <c r="D14" s="942" t="s">
        <v>948</v>
      </c>
      <c r="E14" s="943"/>
      <c r="F14" s="943"/>
      <c r="G14" s="943"/>
      <c r="H14" s="943"/>
      <c r="I14" s="943"/>
      <c r="J14" s="943"/>
      <c r="K14" s="944"/>
    </row>
    <row r="15" spans="1:18" ht="79.5" customHeight="1" thickBot="1">
      <c r="A15" s="895"/>
      <c r="B15" s="896"/>
      <c r="C15" s="897"/>
      <c r="D15" s="945" t="s">
        <v>947</v>
      </c>
      <c r="E15" s="902"/>
      <c r="F15" s="902"/>
      <c r="G15" s="902"/>
      <c r="H15" s="902"/>
      <c r="I15" s="902"/>
      <c r="J15" s="902"/>
      <c r="K15" s="903"/>
    </row>
    <row r="16" spans="1:18" ht="78.599999999999994" customHeight="1" thickBot="1">
      <c r="A16" s="946" t="s">
        <v>137</v>
      </c>
      <c r="B16" s="947"/>
      <c r="C16" s="948"/>
      <c r="D16" s="922" t="s">
        <v>231</v>
      </c>
      <c r="E16" s="949"/>
      <c r="F16" s="949"/>
      <c r="G16" s="949"/>
      <c r="H16" s="949"/>
      <c r="I16" s="949"/>
      <c r="J16" s="949"/>
      <c r="K16" s="950"/>
      <c r="L16" s="415" t="s">
        <v>136</v>
      </c>
      <c r="M16" s="416"/>
      <c r="N16" s="416"/>
      <c r="O16" s="416"/>
      <c r="P16" s="416"/>
      <c r="Q16" s="416"/>
      <c r="R16" s="416"/>
    </row>
    <row r="17" spans="1:18" ht="20.100000000000001" customHeight="1" thickBot="1">
      <c r="A17" s="51" t="s">
        <v>135</v>
      </c>
      <c r="B17" s="50"/>
      <c r="C17" s="50"/>
      <c r="D17" s="417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48.6" customHeight="1" thickBot="1">
      <c r="A18" s="951" t="s">
        <v>133</v>
      </c>
      <c r="B18" s="952"/>
      <c r="C18" s="952"/>
      <c r="D18" s="952"/>
      <c r="E18" s="952"/>
      <c r="F18" s="953" t="s">
        <v>132</v>
      </c>
      <c r="G18" s="953"/>
      <c r="H18" s="953" t="s">
        <v>131</v>
      </c>
      <c r="I18" s="953"/>
      <c r="J18" s="953" t="s">
        <v>130</v>
      </c>
      <c r="K18" s="954"/>
      <c r="L18" s="426" t="s">
        <v>129</v>
      </c>
      <c r="M18" s="416"/>
      <c r="N18" s="416"/>
      <c r="O18" s="416"/>
      <c r="P18" s="416"/>
      <c r="Q18" s="416"/>
      <c r="R18" s="416"/>
    </row>
    <row r="19" spans="1:18" ht="76.5" customHeight="1">
      <c r="A19" s="955" t="s">
        <v>946</v>
      </c>
      <c r="B19" s="956"/>
      <c r="C19" s="956"/>
      <c r="D19" s="956"/>
      <c r="E19" s="956"/>
      <c r="F19" s="957" t="s">
        <v>115</v>
      </c>
      <c r="G19" s="957"/>
      <c r="H19" s="958" t="s">
        <v>198</v>
      </c>
      <c r="I19" s="958"/>
      <c r="J19" s="956" t="s">
        <v>922</v>
      </c>
      <c r="K19" s="959"/>
    </row>
    <row r="20" spans="1:18" ht="60.6" customHeight="1">
      <c r="A20" s="930" t="s">
        <v>945</v>
      </c>
      <c r="B20" s="902"/>
      <c r="C20" s="902"/>
      <c r="D20" s="902"/>
      <c r="E20" s="931"/>
      <c r="F20" s="932" t="s">
        <v>115</v>
      </c>
      <c r="G20" s="932"/>
      <c r="H20" s="933" t="s">
        <v>212</v>
      </c>
      <c r="I20" s="933"/>
      <c r="J20" s="934" t="s">
        <v>913</v>
      </c>
      <c r="K20" s="935"/>
    </row>
    <row r="21" spans="1:18" ht="79.5" customHeight="1">
      <c r="A21" s="930" t="s">
        <v>944</v>
      </c>
      <c r="B21" s="902"/>
      <c r="C21" s="902"/>
      <c r="D21" s="902"/>
      <c r="E21" s="931"/>
      <c r="F21" s="932" t="s">
        <v>115</v>
      </c>
      <c r="G21" s="932"/>
      <c r="H21" s="933" t="s">
        <v>198</v>
      </c>
      <c r="I21" s="933"/>
      <c r="J21" s="934" t="s">
        <v>922</v>
      </c>
      <c r="K21" s="935"/>
    </row>
    <row r="22" spans="1:18" ht="77.45" customHeight="1">
      <c r="A22" s="930" t="s">
        <v>943</v>
      </c>
      <c r="B22" s="902"/>
      <c r="C22" s="902"/>
      <c r="D22" s="902"/>
      <c r="E22" s="931"/>
      <c r="F22" s="932" t="s">
        <v>115</v>
      </c>
      <c r="G22" s="932"/>
      <c r="H22" s="933" t="s">
        <v>198</v>
      </c>
      <c r="I22" s="933"/>
      <c r="J22" s="934" t="s">
        <v>922</v>
      </c>
      <c r="K22" s="935"/>
    </row>
    <row r="23" spans="1:18" ht="63.95" customHeight="1">
      <c r="A23" s="930" t="s">
        <v>942</v>
      </c>
      <c r="B23" s="902"/>
      <c r="C23" s="902"/>
      <c r="D23" s="902"/>
      <c r="E23" s="931"/>
      <c r="F23" s="932" t="s">
        <v>115</v>
      </c>
      <c r="G23" s="932"/>
      <c r="H23" s="960" t="s">
        <v>212</v>
      </c>
      <c r="I23" s="933"/>
      <c r="J23" s="934" t="s">
        <v>913</v>
      </c>
      <c r="K23" s="935"/>
    </row>
    <row r="24" spans="1:18" ht="63.6" customHeight="1">
      <c r="A24" s="930" t="s">
        <v>941</v>
      </c>
      <c r="B24" s="902"/>
      <c r="C24" s="902"/>
      <c r="D24" s="902"/>
      <c r="E24" s="931"/>
      <c r="F24" s="932" t="s">
        <v>115</v>
      </c>
      <c r="G24" s="932"/>
      <c r="H24" s="960" t="s">
        <v>212</v>
      </c>
      <c r="I24" s="933"/>
      <c r="J24" s="934" t="s">
        <v>913</v>
      </c>
      <c r="K24" s="935"/>
    </row>
    <row r="25" spans="1:18" ht="35.450000000000003" customHeight="1">
      <c r="A25" s="930" t="s">
        <v>940</v>
      </c>
      <c r="B25" s="902"/>
      <c r="C25" s="902"/>
      <c r="D25" s="902"/>
      <c r="E25" s="931"/>
      <c r="F25" s="932" t="s">
        <v>115</v>
      </c>
      <c r="G25" s="932"/>
      <c r="H25" s="960" t="s">
        <v>1077</v>
      </c>
      <c r="I25" s="933"/>
      <c r="J25" s="934" t="s">
        <v>936</v>
      </c>
      <c r="K25" s="935"/>
    </row>
    <row r="26" spans="1:18" ht="32.1" customHeight="1">
      <c r="A26" s="930" t="s">
        <v>939</v>
      </c>
      <c r="B26" s="902"/>
      <c r="C26" s="902"/>
      <c r="D26" s="902"/>
      <c r="E26" s="931"/>
      <c r="F26" s="932" t="s">
        <v>115</v>
      </c>
      <c r="G26" s="932"/>
      <c r="H26" s="960" t="s">
        <v>1077</v>
      </c>
      <c r="I26" s="933"/>
      <c r="J26" s="934" t="s">
        <v>936</v>
      </c>
      <c r="K26" s="935"/>
    </row>
    <row r="27" spans="1:18" ht="51" customHeight="1">
      <c r="A27" s="930" t="s">
        <v>938</v>
      </c>
      <c r="B27" s="902"/>
      <c r="C27" s="902"/>
      <c r="D27" s="902"/>
      <c r="E27" s="931"/>
      <c r="F27" s="932" t="s">
        <v>115</v>
      </c>
      <c r="G27" s="932"/>
      <c r="H27" s="945" t="s">
        <v>584</v>
      </c>
      <c r="I27" s="931"/>
      <c r="J27" s="934" t="s">
        <v>918</v>
      </c>
      <c r="K27" s="935"/>
    </row>
    <row r="28" spans="1:18" ht="62.45" customHeight="1">
      <c r="A28" s="930" t="s">
        <v>937</v>
      </c>
      <c r="B28" s="902"/>
      <c r="C28" s="902"/>
      <c r="D28" s="902"/>
      <c r="E28" s="931"/>
      <c r="F28" s="932" t="s">
        <v>115</v>
      </c>
      <c r="G28" s="932"/>
      <c r="H28" s="960" t="s">
        <v>212</v>
      </c>
      <c r="I28" s="933"/>
      <c r="J28" s="934" t="s">
        <v>913</v>
      </c>
      <c r="K28" s="935"/>
    </row>
    <row r="29" spans="1:18" ht="34.5" customHeight="1">
      <c r="A29" s="930" t="s">
        <v>955</v>
      </c>
      <c r="B29" s="902"/>
      <c r="C29" s="902"/>
      <c r="D29" s="902"/>
      <c r="E29" s="931"/>
      <c r="F29" s="932" t="s">
        <v>115</v>
      </c>
      <c r="G29" s="932"/>
      <c r="H29" s="945" t="s">
        <v>669</v>
      </c>
      <c r="I29" s="931"/>
      <c r="J29" s="934" t="s">
        <v>916</v>
      </c>
      <c r="K29" s="935"/>
    </row>
    <row r="30" spans="1:18" ht="48.6" customHeight="1">
      <c r="A30" s="930" t="s">
        <v>956</v>
      </c>
      <c r="B30" s="902"/>
      <c r="C30" s="902"/>
      <c r="D30" s="902"/>
      <c r="E30" s="931"/>
      <c r="F30" s="932" t="s">
        <v>115</v>
      </c>
      <c r="G30" s="932"/>
      <c r="H30" s="945" t="s">
        <v>584</v>
      </c>
      <c r="I30" s="931"/>
      <c r="J30" s="934" t="s">
        <v>918</v>
      </c>
      <c r="K30" s="935"/>
    </row>
    <row r="31" spans="1:18" ht="34.5" customHeight="1">
      <c r="A31" s="930" t="s">
        <v>957</v>
      </c>
      <c r="B31" s="902"/>
      <c r="C31" s="902"/>
      <c r="D31" s="902"/>
      <c r="E31" s="931"/>
      <c r="F31" s="932" t="s">
        <v>115</v>
      </c>
      <c r="G31" s="932"/>
      <c r="H31" s="963" t="s">
        <v>1077</v>
      </c>
      <c r="I31" s="931"/>
      <c r="J31" s="934" t="s">
        <v>936</v>
      </c>
      <c r="K31" s="935"/>
    </row>
    <row r="32" spans="1:18" ht="45.95" customHeight="1">
      <c r="A32" s="964" t="s">
        <v>935</v>
      </c>
      <c r="B32" s="902"/>
      <c r="C32" s="902"/>
      <c r="D32" s="902"/>
      <c r="E32" s="931"/>
      <c r="F32" s="932" t="s">
        <v>115</v>
      </c>
      <c r="G32" s="932"/>
      <c r="H32" s="945" t="s">
        <v>930</v>
      </c>
      <c r="I32" s="931"/>
      <c r="J32" s="934" t="s">
        <v>929</v>
      </c>
      <c r="K32" s="935"/>
    </row>
    <row r="33" spans="1:11" ht="42" customHeight="1">
      <c r="A33" s="930" t="s">
        <v>934</v>
      </c>
      <c r="B33" s="902"/>
      <c r="C33" s="902"/>
      <c r="D33" s="902"/>
      <c r="E33" s="931"/>
      <c r="F33" s="932" t="s">
        <v>115</v>
      </c>
      <c r="G33" s="932"/>
      <c r="H33" s="945" t="s">
        <v>587</v>
      </c>
      <c r="I33" s="931"/>
      <c r="J33" s="934" t="s">
        <v>907</v>
      </c>
      <c r="K33" s="935"/>
    </row>
    <row r="34" spans="1:11" ht="36.6" customHeight="1">
      <c r="A34" s="930" t="s">
        <v>933</v>
      </c>
      <c r="B34" s="902"/>
      <c r="C34" s="902"/>
      <c r="D34" s="902"/>
      <c r="E34" s="931"/>
      <c r="F34" s="961" t="s">
        <v>184</v>
      </c>
      <c r="G34" s="962"/>
      <c r="H34" s="945" t="s">
        <v>587</v>
      </c>
      <c r="I34" s="931"/>
      <c r="J34" s="934" t="s">
        <v>907</v>
      </c>
      <c r="K34" s="935"/>
    </row>
    <row r="35" spans="1:11" ht="63.6" customHeight="1">
      <c r="A35" s="965" t="s">
        <v>932</v>
      </c>
      <c r="B35" s="966"/>
      <c r="C35" s="966"/>
      <c r="D35" s="966"/>
      <c r="E35" s="966"/>
      <c r="F35" s="961" t="s">
        <v>184</v>
      </c>
      <c r="G35" s="962"/>
      <c r="H35" s="945" t="s">
        <v>217</v>
      </c>
      <c r="I35" s="931"/>
      <c r="J35" s="934" t="s">
        <v>913</v>
      </c>
      <c r="K35" s="935"/>
    </row>
    <row r="36" spans="1:11" ht="53.1" customHeight="1">
      <c r="A36" s="967" t="s">
        <v>931</v>
      </c>
      <c r="B36" s="934"/>
      <c r="C36" s="934"/>
      <c r="D36" s="934"/>
      <c r="E36" s="934"/>
      <c r="F36" s="961" t="s">
        <v>184</v>
      </c>
      <c r="G36" s="962"/>
      <c r="H36" s="945" t="s">
        <v>930</v>
      </c>
      <c r="I36" s="931"/>
      <c r="J36" s="934" t="s">
        <v>929</v>
      </c>
      <c r="K36" s="935"/>
    </row>
    <row r="37" spans="1:11" ht="75.599999999999994" customHeight="1">
      <c r="A37" s="967" t="s">
        <v>928</v>
      </c>
      <c r="B37" s="934"/>
      <c r="C37" s="934"/>
      <c r="D37" s="934"/>
      <c r="E37" s="934"/>
      <c r="F37" s="961" t="s">
        <v>184</v>
      </c>
      <c r="G37" s="962"/>
      <c r="H37" s="945" t="s">
        <v>198</v>
      </c>
      <c r="I37" s="931"/>
      <c r="J37" s="934" t="s">
        <v>922</v>
      </c>
      <c r="K37" s="935"/>
    </row>
    <row r="38" spans="1:11" ht="66.599999999999994" customHeight="1">
      <c r="A38" s="930" t="s">
        <v>927</v>
      </c>
      <c r="B38" s="902"/>
      <c r="C38" s="902"/>
      <c r="D38" s="902"/>
      <c r="E38" s="931"/>
      <c r="F38" s="961" t="s">
        <v>184</v>
      </c>
      <c r="G38" s="962"/>
      <c r="H38" s="945" t="s">
        <v>217</v>
      </c>
      <c r="I38" s="931"/>
      <c r="J38" s="934" t="s">
        <v>913</v>
      </c>
      <c r="K38" s="935"/>
    </row>
    <row r="39" spans="1:11" ht="64.5" customHeight="1">
      <c r="A39" s="964" t="s">
        <v>926</v>
      </c>
      <c r="B39" s="902"/>
      <c r="C39" s="902"/>
      <c r="D39" s="902"/>
      <c r="E39" s="931"/>
      <c r="F39" s="961" t="s">
        <v>184</v>
      </c>
      <c r="G39" s="962"/>
      <c r="H39" s="945" t="s">
        <v>925</v>
      </c>
      <c r="I39" s="931"/>
      <c r="J39" s="934" t="s">
        <v>913</v>
      </c>
      <c r="K39" s="935"/>
    </row>
    <row r="40" spans="1:11" ht="78" customHeight="1">
      <c r="A40" s="964" t="s">
        <v>924</v>
      </c>
      <c r="B40" s="902"/>
      <c r="C40" s="902"/>
      <c r="D40" s="902"/>
      <c r="E40" s="931"/>
      <c r="F40" s="961" t="s">
        <v>184</v>
      </c>
      <c r="G40" s="962"/>
      <c r="H40" s="945" t="s">
        <v>923</v>
      </c>
      <c r="I40" s="931"/>
      <c r="J40" s="934" t="s">
        <v>922</v>
      </c>
      <c r="K40" s="935"/>
    </row>
    <row r="41" spans="1:11" ht="36" customHeight="1">
      <c r="A41" s="964" t="s">
        <v>921</v>
      </c>
      <c r="B41" s="902"/>
      <c r="C41" s="902"/>
      <c r="D41" s="902"/>
      <c r="E41" s="931"/>
      <c r="F41" s="961" t="s">
        <v>184</v>
      </c>
      <c r="G41" s="962"/>
      <c r="H41" s="945" t="s">
        <v>669</v>
      </c>
      <c r="I41" s="931"/>
      <c r="J41" s="945" t="s">
        <v>916</v>
      </c>
      <c r="K41" s="903"/>
    </row>
    <row r="42" spans="1:11" ht="48" customHeight="1">
      <c r="A42" s="930" t="s">
        <v>920</v>
      </c>
      <c r="B42" s="902"/>
      <c r="C42" s="902"/>
      <c r="D42" s="902"/>
      <c r="E42" s="931"/>
      <c r="F42" s="961" t="s">
        <v>184</v>
      </c>
      <c r="G42" s="962"/>
      <c r="H42" s="945" t="s">
        <v>584</v>
      </c>
      <c r="I42" s="931"/>
      <c r="J42" s="934" t="s">
        <v>918</v>
      </c>
      <c r="K42" s="935"/>
    </row>
    <row r="43" spans="1:11" ht="51.6" customHeight="1">
      <c r="A43" s="930" t="s">
        <v>919</v>
      </c>
      <c r="B43" s="902"/>
      <c r="C43" s="902"/>
      <c r="D43" s="902"/>
      <c r="E43" s="931"/>
      <c r="F43" s="961" t="s">
        <v>184</v>
      </c>
      <c r="G43" s="962"/>
      <c r="H43" s="945" t="s">
        <v>584</v>
      </c>
      <c r="I43" s="931"/>
      <c r="J43" s="934" t="s">
        <v>918</v>
      </c>
      <c r="K43" s="935"/>
    </row>
    <row r="44" spans="1:11" ht="25.5" customHeight="1">
      <c r="A44" s="930" t="s">
        <v>917</v>
      </c>
      <c r="B44" s="902"/>
      <c r="C44" s="902"/>
      <c r="D44" s="902"/>
      <c r="E44" s="931"/>
      <c r="F44" s="961" t="s">
        <v>184</v>
      </c>
      <c r="G44" s="962"/>
      <c r="H44" s="945" t="s">
        <v>669</v>
      </c>
      <c r="I44" s="931"/>
      <c r="J44" s="945" t="s">
        <v>916</v>
      </c>
      <c r="K44" s="903"/>
    </row>
    <row r="45" spans="1:11" ht="60.95" customHeight="1">
      <c r="A45" s="930" t="s">
        <v>915</v>
      </c>
      <c r="B45" s="902"/>
      <c r="C45" s="902"/>
      <c r="D45" s="902"/>
      <c r="E45" s="931"/>
      <c r="F45" s="961" t="s">
        <v>184</v>
      </c>
      <c r="G45" s="962"/>
      <c r="H45" s="945" t="s">
        <v>914</v>
      </c>
      <c r="I45" s="931"/>
      <c r="J45" s="934" t="s">
        <v>913</v>
      </c>
      <c r="K45" s="935"/>
    </row>
    <row r="46" spans="1:11" ht="63.95" customHeight="1">
      <c r="A46" s="964" t="s">
        <v>912</v>
      </c>
      <c r="B46" s="902"/>
      <c r="C46" s="902"/>
      <c r="D46" s="902"/>
      <c r="E46" s="931"/>
      <c r="F46" s="961" t="s">
        <v>184</v>
      </c>
      <c r="G46" s="962"/>
      <c r="H46" s="945" t="s">
        <v>911</v>
      </c>
      <c r="I46" s="931"/>
      <c r="J46" s="934" t="s">
        <v>910</v>
      </c>
      <c r="K46" s="935"/>
    </row>
    <row r="47" spans="1:11" ht="36.6" customHeight="1">
      <c r="A47" s="930" t="s">
        <v>909</v>
      </c>
      <c r="B47" s="902"/>
      <c r="C47" s="902"/>
      <c r="D47" s="902"/>
      <c r="E47" s="931"/>
      <c r="F47" s="961" t="s">
        <v>184</v>
      </c>
      <c r="G47" s="962"/>
      <c r="H47" s="945" t="s">
        <v>587</v>
      </c>
      <c r="I47" s="931"/>
      <c r="J47" s="934" t="s">
        <v>907</v>
      </c>
      <c r="K47" s="935"/>
    </row>
    <row r="48" spans="1:11" ht="39.6" customHeight="1" thickBot="1">
      <c r="A48" s="980" t="s">
        <v>908</v>
      </c>
      <c r="B48" s="981"/>
      <c r="C48" s="981"/>
      <c r="D48" s="981"/>
      <c r="E48" s="981"/>
      <c r="F48" s="982" t="s">
        <v>184</v>
      </c>
      <c r="G48" s="982"/>
      <c r="H48" s="983" t="s">
        <v>587</v>
      </c>
      <c r="I48" s="984"/>
      <c r="J48" s="956" t="s">
        <v>907</v>
      </c>
      <c r="K48" s="959"/>
    </row>
    <row r="49" spans="1:11" ht="35.1" customHeight="1" thickBot="1">
      <c r="A49" s="946" t="s">
        <v>89</v>
      </c>
      <c r="B49" s="947"/>
      <c r="C49" s="1004" t="s">
        <v>542</v>
      </c>
      <c r="D49" s="923"/>
      <c r="E49" s="923"/>
      <c r="F49" s="923"/>
      <c r="G49" s="923"/>
      <c r="H49" s="923"/>
      <c r="I49" s="923"/>
      <c r="J49" s="923"/>
      <c r="K49" s="924"/>
    </row>
    <row r="50" spans="1:11" ht="234" customHeight="1" thickBot="1">
      <c r="A50" s="946" t="s">
        <v>87</v>
      </c>
      <c r="B50" s="985"/>
      <c r="C50" s="986" t="s">
        <v>3227</v>
      </c>
      <c r="D50" s="987"/>
      <c r="E50" s="987"/>
      <c r="F50" s="987"/>
      <c r="G50" s="987"/>
      <c r="H50" s="987"/>
      <c r="I50" s="987"/>
      <c r="J50" s="987"/>
      <c r="K50" s="988"/>
    </row>
    <row r="51" spans="1:11" ht="21" customHeight="1">
      <c r="A51" s="989" t="s">
        <v>86</v>
      </c>
      <c r="B51" s="990"/>
      <c r="C51" s="995" t="s">
        <v>906</v>
      </c>
      <c r="D51" s="995"/>
      <c r="E51" s="995"/>
      <c r="F51" s="995"/>
      <c r="G51" s="995"/>
      <c r="H51" s="995"/>
      <c r="I51" s="995"/>
      <c r="J51" s="995"/>
      <c r="K51" s="996"/>
    </row>
    <row r="52" spans="1:11" ht="21" customHeight="1">
      <c r="A52" s="991"/>
      <c r="B52" s="992"/>
      <c r="C52" s="997" t="s">
        <v>905</v>
      </c>
      <c r="D52" s="998"/>
      <c r="E52" s="998"/>
      <c r="F52" s="998"/>
      <c r="G52" s="998"/>
      <c r="H52" s="998"/>
      <c r="I52" s="998"/>
      <c r="J52" s="998"/>
      <c r="K52" s="999"/>
    </row>
    <row r="53" spans="1:11" ht="21" customHeight="1">
      <c r="A53" s="991"/>
      <c r="B53" s="992"/>
      <c r="C53" s="998" t="s">
        <v>904</v>
      </c>
      <c r="D53" s="998"/>
      <c r="E53" s="998"/>
      <c r="F53" s="998"/>
      <c r="G53" s="998"/>
      <c r="H53" s="998"/>
      <c r="I53" s="998"/>
      <c r="J53" s="998"/>
      <c r="K53" s="999"/>
    </row>
    <row r="54" spans="1:11" ht="33.950000000000003" customHeight="1">
      <c r="A54" s="991"/>
      <c r="B54" s="992"/>
      <c r="C54" s="998" t="s">
        <v>903</v>
      </c>
      <c r="D54" s="998"/>
      <c r="E54" s="998"/>
      <c r="F54" s="998"/>
      <c r="G54" s="998"/>
      <c r="H54" s="998"/>
      <c r="I54" s="998"/>
      <c r="J54" s="998"/>
      <c r="K54" s="999"/>
    </row>
    <row r="55" spans="1:11" ht="21" customHeight="1" thickBot="1">
      <c r="A55" s="993"/>
      <c r="B55" s="994"/>
      <c r="C55" s="1000" t="s">
        <v>902</v>
      </c>
      <c r="D55" s="1000"/>
      <c r="E55" s="1000"/>
      <c r="F55" s="1000"/>
      <c r="G55" s="1000"/>
      <c r="H55" s="1000"/>
      <c r="I55" s="1000"/>
      <c r="J55" s="1000"/>
      <c r="K55" s="1001"/>
    </row>
    <row r="56" spans="1:11" ht="23.1" customHeight="1">
      <c r="A56" s="989" t="s">
        <v>80</v>
      </c>
      <c r="B56" s="990"/>
      <c r="C56" s="1016" t="s">
        <v>901</v>
      </c>
      <c r="D56" s="1017"/>
      <c r="E56" s="1017"/>
      <c r="F56" s="1017"/>
      <c r="G56" s="1017"/>
      <c r="H56" s="1017"/>
      <c r="I56" s="1017"/>
      <c r="J56" s="1017"/>
      <c r="K56" s="1018"/>
    </row>
    <row r="57" spans="1:11" ht="24.6" customHeight="1">
      <c r="A57" s="991"/>
      <c r="B57" s="992"/>
      <c r="C57" s="964" t="s">
        <v>900</v>
      </c>
      <c r="D57" s="1002"/>
      <c r="E57" s="1002"/>
      <c r="F57" s="1002"/>
      <c r="G57" s="1002"/>
      <c r="H57" s="1002"/>
      <c r="I57" s="1002"/>
      <c r="J57" s="1002"/>
      <c r="K57" s="1003"/>
    </row>
    <row r="58" spans="1:11" ht="26.45" customHeight="1">
      <c r="A58" s="991"/>
      <c r="B58" s="992"/>
      <c r="C58" s="964" t="s">
        <v>899</v>
      </c>
      <c r="D58" s="1002"/>
      <c r="E58" s="1002"/>
      <c r="F58" s="1002"/>
      <c r="G58" s="1002"/>
      <c r="H58" s="1002"/>
      <c r="I58" s="1002"/>
      <c r="J58" s="1002"/>
      <c r="K58" s="1003"/>
    </row>
    <row r="59" spans="1:11" ht="24.6" customHeight="1">
      <c r="A59" s="991"/>
      <c r="B59" s="992"/>
      <c r="C59" s="964" t="s">
        <v>898</v>
      </c>
      <c r="D59" s="1002"/>
      <c r="E59" s="1002"/>
      <c r="F59" s="1002"/>
      <c r="G59" s="1002"/>
      <c r="H59" s="1002"/>
      <c r="I59" s="1002"/>
      <c r="J59" s="1002"/>
      <c r="K59" s="1003"/>
    </row>
    <row r="60" spans="1:11" ht="24.6" customHeight="1">
      <c r="A60" s="991"/>
      <c r="B60" s="992"/>
      <c r="C60" s="964" t="s">
        <v>897</v>
      </c>
      <c r="D60" s="1002"/>
      <c r="E60" s="1002"/>
      <c r="F60" s="1002"/>
      <c r="G60" s="1002"/>
      <c r="H60" s="1002"/>
      <c r="I60" s="1002"/>
      <c r="J60" s="1002"/>
      <c r="K60" s="1003"/>
    </row>
    <row r="61" spans="1:11" ht="24.6" customHeight="1">
      <c r="A61" s="991"/>
      <c r="B61" s="992"/>
      <c r="C61" s="964" t="s">
        <v>896</v>
      </c>
      <c r="D61" s="1002"/>
      <c r="E61" s="1002"/>
      <c r="F61" s="1002"/>
      <c r="G61" s="1002"/>
      <c r="H61" s="1002"/>
      <c r="I61" s="1002"/>
      <c r="J61" s="1002"/>
      <c r="K61" s="1003"/>
    </row>
    <row r="62" spans="1:11" ht="24.95" customHeight="1">
      <c r="A62" s="991"/>
      <c r="B62" s="992"/>
      <c r="C62" s="964" t="s">
        <v>895</v>
      </c>
      <c r="D62" s="1002"/>
      <c r="E62" s="1002"/>
      <c r="F62" s="1002"/>
      <c r="G62" s="1002"/>
      <c r="H62" s="1002"/>
      <c r="I62" s="1002"/>
      <c r="J62" s="1002"/>
      <c r="K62" s="1003"/>
    </row>
    <row r="63" spans="1:11" ht="24.6" customHeight="1">
      <c r="A63" s="991"/>
      <c r="B63" s="992"/>
      <c r="C63" s="964" t="s">
        <v>894</v>
      </c>
      <c r="D63" s="1002"/>
      <c r="E63" s="1002"/>
      <c r="F63" s="1002"/>
      <c r="G63" s="1002"/>
      <c r="H63" s="1002"/>
      <c r="I63" s="1002"/>
      <c r="J63" s="1002"/>
      <c r="K63" s="1003"/>
    </row>
    <row r="64" spans="1:11" ht="24.6" customHeight="1">
      <c r="A64" s="991"/>
      <c r="B64" s="992"/>
      <c r="C64" s="964" t="s">
        <v>893</v>
      </c>
      <c r="D64" s="1002"/>
      <c r="E64" s="1002"/>
      <c r="F64" s="1002"/>
      <c r="G64" s="1002"/>
      <c r="H64" s="1002"/>
      <c r="I64" s="1002"/>
      <c r="J64" s="1002"/>
      <c r="K64" s="1003"/>
    </row>
    <row r="65" spans="1:11" ht="24.6" customHeight="1" thickBot="1">
      <c r="A65" s="993"/>
      <c r="B65" s="994"/>
      <c r="C65" s="968" t="s">
        <v>892</v>
      </c>
      <c r="D65" s="969"/>
      <c r="E65" s="969"/>
      <c r="F65" s="969"/>
      <c r="G65" s="969"/>
      <c r="H65" s="969"/>
      <c r="I65" s="969"/>
      <c r="J65" s="969"/>
      <c r="K65" s="970"/>
    </row>
    <row r="66" spans="1:11" ht="15.75" thickBot="1">
      <c r="A66" s="971" t="s">
        <v>71</v>
      </c>
      <c r="B66" s="972"/>
      <c r="C66" s="972"/>
      <c r="D66" s="972"/>
      <c r="E66" s="972"/>
      <c r="F66" s="972"/>
      <c r="G66" s="972"/>
      <c r="H66" s="972"/>
      <c r="I66" s="972"/>
      <c r="J66" s="972"/>
      <c r="K66" s="973"/>
    </row>
    <row r="67" spans="1:11">
      <c r="A67" s="49" t="s">
        <v>70</v>
      </c>
      <c r="B67" s="48"/>
      <c r="C67" s="48"/>
      <c r="D67" s="48"/>
      <c r="E67" s="48"/>
      <c r="F67" s="974">
        <v>45</v>
      </c>
      <c r="G67" s="975"/>
      <c r="H67" s="975"/>
      <c r="I67" s="975"/>
      <c r="J67" s="975"/>
      <c r="K67" s="976"/>
    </row>
    <row r="68" spans="1:11">
      <c r="A68" s="47" t="s">
        <v>68</v>
      </c>
      <c r="B68" s="46"/>
      <c r="C68" s="46"/>
      <c r="D68" s="46"/>
      <c r="E68" s="46"/>
      <c r="F68" s="977">
        <v>5</v>
      </c>
      <c r="G68" s="978"/>
      <c r="H68" s="978"/>
      <c r="I68" s="978"/>
      <c r="J68" s="978"/>
      <c r="K68" s="979"/>
    </row>
    <row r="69" spans="1:11" ht="15.75" thickBot="1">
      <c r="A69" s="1010" t="s">
        <v>66</v>
      </c>
      <c r="B69" s="1011"/>
      <c r="C69" s="1011"/>
      <c r="D69" s="1011"/>
      <c r="E69" s="1012"/>
      <c r="F69" s="1013" t="s">
        <v>559</v>
      </c>
      <c r="G69" s="1014"/>
      <c r="H69" s="1014"/>
      <c r="I69" s="1014"/>
      <c r="J69" s="1014"/>
      <c r="K69" s="1015"/>
    </row>
    <row r="70" spans="1:11" ht="30.6" customHeight="1">
      <c r="A70" s="989" t="s">
        <v>65</v>
      </c>
      <c r="B70" s="1005"/>
      <c r="C70" s="1005"/>
      <c r="D70" s="1005"/>
      <c r="E70" s="1005"/>
      <c r="F70" s="927" t="s">
        <v>3184</v>
      </c>
      <c r="G70" s="1019"/>
      <c r="H70" s="1019"/>
      <c r="I70" s="1019"/>
      <c r="J70" s="1019"/>
      <c r="K70" s="1020"/>
    </row>
    <row r="71" spans="1:11" ht="33.6" customHeight="1" thickBot="1">
      <c r="A71" s="993"/>
      <c r="B71" s="1006"/>
      <c r="C71" s="1006"/>
      <c r="D71" s="1006"/>
      <c r="E71" s="1006"/>
      <c r="F71" s="1007" t="s">
        <v>3185</v>
      </c>
      <c r="G71" s="1008"/>
      <c r="H71" s="1008"/>
      <c r="I71" s="1008"/>
      <c r="J71" s="1008"/>
      <c r="K71" s="1009"/>
    </row>
  </sheetData>
  <mergeCells count="195">
    <mergeCell ref="C63:K63"/>
    <mergeCell ref="C64:K64"/>
    <mergeCell ref="A49:B49"/>
    <mergeCell ref="C49:K49"/>
    <mergeCell ref="A70:E71"/>
    <mergeCell ref="F71:K71"/>
    <mergeCell ref="A69:E69"/>
    <mergeCell ref="F69:K69"/>
    <mergeCell ref="A56:B65"/>
    <mergeCell ref="C56:K56"/>
    <mergeCell ref="C57:K57"/>
    <mergeCell ref="C58:K58"/>
    <mergeCell ref="C59:K59"/>
    <mergeCell ref="C60:K60"/>
    <mergeCell ref="C61:K61"/>
    <mergeCell ref="C62:K62"/>
    <mergeCell ref="F70:K70"/>
    <mergeCell ref="L5:Q6"/>
    <mergeCell ref="L16:R16"/>
    <mergeCell ref="L17:R17"/>
    <mergeCell ref="L18:R18"/>
    <mergeCell ref="C65:K65"/>
    <mergeCell ref="A66:K66"/>
    <mergeCell ref="F67:K67"/>
    <mergeCell ref="F68:K68"/>
    <mergeCell ref="A47:E47"/>
    <mergeCell ref="F47:G47"/>
    <mergeCell ref="H47:I47"/>
    <mergeCell ref="J47:K47"/>
    <mergeCell ref="A48:E48"/>
    <mergeCell ref="F48:G48"/>
    <mergeCell ref="H48:I48"/>
    <mergeCell ref="J48:K48"/>
    <mergeCell ref="A50:B50"/>
    <mergeCell ref="C50:K50"/>
    <mergeCell ref="A51:B55"/>
    <mergeCell ref="C51:K51"/>
    <mergeCell ref="C52:K52"/>
    <mergeCell ref="C53:K53"/>
    <mergeCell ref="C54:K54"/>
    <mergeCell ref="C55:K55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37:E37"/>
    <mergeCell ref="F37:G37"/>
    <mergeCell ref="H37:I37"/>
    <mergeCell ref="J37:K37"/>
    <mergeCell ref="A46:E46"/>
    <mergeCell ref="F46:G46"/>
    <mergeCell ref="H46:I46"/>
    <mergeCell ref="J46:K46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28:E28"/>
    <mergeCell ref="F28:G28"/>
    <mergeCell ref="H28:I28"/>
    <mergeCell ref="J28:K28"/>
    <mergeCell ref="A29:E29"/>
    <mergeCell ref="F29:G29"/>
    <mergeCell ref="H29:I29"/>
    <mergeCell ref="J29:K29"/>
    <mergeCell ref="A38:E38"/>
    <mergeCell ref="F38:G38"/>
    <mergeCell ref="H38:I38"/>
    <mergeCell ref="J38:K38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D6:K6"/>
    <mergeCell ref="A7:C7"/>
    <mergeCell ref="D7:K7"/>
    <mergeCell ref="A8:K8"/>
    <mergeCell ref="A22:E22"/>
    <mergeCell ref="F22:G22"/>
    <mergeCell ref="H22:I22"/>
    <mergeCell ref="J22:K22"/>
    <mergeCell ref="A11:C13"/>
    <mergeCell ref="D11:K11"/>
    <mergeCell ref="D12:K12"/>
    <mergeCell ref="D13:K13"/>
    <mergeCell ref="A14:C15"/>
    <mergeCell ref="D14:K14"/>
    <mergeCell ref="D15:K15"/>
    <mergeCell ref="A16:C16"/>
    <mergeCell ref="D16:K16"/>
    <mergeCell ref="D17:K17"/>
    <mergeCell ref="A18:E18"/>
    <mergeCell ref="F18:G18"/>
    <mergeCell ref="H18:I18"/>
    <mergeCell ref="J18:K18"/>
    <mergeCell ref="A19:E19"/>
    <mergeCell ref="F19:G19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70"/>
  <sheetViews>
    <sheetView topLeftCell="A52" zoomScaleNormal="100" workbookViewId="0">
      <selection activeCell="C52" sqref="C52:K52"/>
    </sheetView>
  </sheetViews>
  <sheetFormatPr defaultColWidth="9.140625" defaultRowHeight="15"/>
  <cols>
    <col min="1" max="4" width="9.140625" style="1"/>
    <col min="5" max="5" width="14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1043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236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 t="s">
        <v>234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157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82.5" customHeight="1" thickBot="1">
      <c r="A7" s="440" t="s">
        <v>147</v>
      </c>
      <c r="B7" s="441"/>
      <c r="C7" s="441"/>
      <c r="D7" s="442" t="s">
        <v>959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66.75" customHeight="1">
      <c r="A9" s="430" t="s">
        <v>144</v>
      </c>
      <c r="B9" s="431"/>
      <c r="C9" s="432"/>
      <c r="D9" s="447" t="s">
        <v>960</v>
      </c>
      <c r="E9" s="447"/>
      <c r="F9" s="447"/>
      <c r="G9" s="447"/>
      <c r="H9" s="447"/>
      <c r="I9" s="447"/>
      <c r="J9" s="447"/>
      <c r="K9" s="448"/>
    </row>
    <row r="10" spans="1:17" ht="65.25" customHeight="1">
      <c r="A10" s="430"/>
      <c r="B10" s="431"/>
      <c r="C10" s="432"/>
      <c r="D10" s="1024" t="s">
        <v>961</v>
      </c>
      <c r="E10" s="1025"/>
      <c r="F10" s="1025"/>
      <c r="G10" s="1025"/>
      <c r="H10" s="1025"/>
      <c r="I10" s="1025"/>
      <c r="J10" s="1025"/>
      <c r="K10" s="1026"/>
    </row>
    <row r="11" spans="1:17" ht="112.5" customHeight="1">
      <c r="A11" s="430"/>
      <c r="B11" s="431"/>
      <c r="C11" s="432"/>
      <c r="D11" s="1024" t="s">
        <v>962</v>
      </c>
      <c r="E11" s="1025"/>
      <c r="F11" s="1025"/>
      <c r="G11" s="1025"/>
      <c r="H11" s="1025"/>
      <c r="I11" s="1025"/>
      <c r="J11" s="1025"/>
      <c r="K11" s="1026"/>
    </row>
    <row r="12" spans="1:17" ht="49.5" customHeight="1" thickBot="1">
      <c r="A12" s="430"/>
      <c r="B12" s="431"/>
      <c r="C12" s="432"/>
      <c r="D12" s="1024" t="s">
        <v>963</v>
      </c>
      <c r="E12" s="1025"/>
      <c r="F12" s="1025"/>
      <c r="G12" s="1025"/>
      <c r="H12" s="1025"/>
      <c r="I12" s="1025"/>
      <c r="J12" s="1025"/>
      <c r="K12" s="1026"/>
      <c r="Q12" s="11"/>
    </row>
    <row r="13" spans="1:17" ht="109.5" customHeight="1">
      <c r="A13" s="427" t="s">
        <v>142</v>
      </c>
      <c r="B13" s="428"/>
      <c r="C13" s="429"/>
      <c r="D13" s="433" t="s">
        <v>964</v>
      </c>
      <c r="E13" s="433"/>
      <c r="F13" s="433"/>
      <c r="G13" s="433"/>
      <c r="H13" s="433"/>
      <c r="I13" s="433"/>
      <c r="J13" s="433"/>
      <c r="K13" s="434"/>
    </row>
    <row r="14" spans="1:17" ht="36.75" customHeight="1">
      <c r="A14" s="430"/>
      <c r="B14" s="431"/>
      <c r="C14" s="432"/>
      <c r="D14" s="1024" t="s">
        <v>965</v>
      </c>
      <c r="E14" s="1025"/>
      <c r="F14" s="1025"/>
      <c r="G14" s="1025"/>
      <c r="H14" s="1025"/>
      <c r="I14" s="1025"/>
      <c r="J14" s="1025"/>
      <c r="K14" s="1026"/>
    </row>
    <row r="15" spans="1:17" ht="38.25" customHeight="1" thickBot="1">
      <c r="A15" s="430"/>
      <c r="B15" s="431"/>
      <c r="C15" s="432"/>
      <c r="D15" s="1027" t="s">
        <v>966</v>
      </c>
      <c r="E15" s="1028"/>
      <c r="F15" s="1028"/>
      <c r="G15" s="1028"/>
      <c r="H15" s="1028"/>
      <c r="I15" s="1028"/>
      <c r="J15" s="1028"/>
      <c r="K15" s="1029"/>
    </row>
    <row r="16" spans="1:17" ht="50.45" customHeight="1">
      <c r="A16" s="427" t="s">
        <v>139</v>
      </c>
      <c r="B16" s="428"/>
      <c r="C16" s="429"/>
      <c r="D16" s="437" t="s">
        <v>967</v>
      </c>
      <c r="E16" s="438"/>
      <c r="F16" s="438"/>
      <c r="G16" s="438"/>
      <c r="H16" s="438"/>
      <c r="I16" s="438"/>
      <c r="J16" s="438"/>
      <c r="K16" s="439"/>
    </row>
    <row r="17" spans="1:18" ht="39" customHeight="1" thickBot="1">
      <c r="A17" s="430"/>
      <c r="B17" s="431"/>
      <c r="C17" s="432"/>
      <c r="D17" s="1024" t="s">
        <v>968</v>
      </c>
      <c r="E17" s="1025"/>
      <c r="F17" s="1025"/>
      <c r="G17" s="1025"/>
      <c r="H17" s="1025"/>
      <c r="I17" s="1025"/>
      <c r="J17" s="1025"/>
      <c r="K17" s="1026"/>
    </row>
    <row r="18" spans="1:18" ht="69.95" customHeight="1" thickBot="1">
      <c r="A18" s="339" t="s">
        <v>137</v>
      </c>
      <c r="B18" s="340"/>
      <c r="C18" s="1034"/>
      <c r="D18" s="468" t="s">
        <v>969</v>
      </c>
      <c r="E18" s="413"/>
      <c r="F18" s="413"/>
      <c r="G18" s="413"/>
      <c r="H18" s="413"/>
      <c r="I18" s="413"/>
      <c r="J18" s="413"/>
      <c r="K18" s="414"/>
      <c r="L18" s="415" t="s">
        <v>136</v>
      </c>
      <c r="M18" s="416"/>
      <c r="N18" s="416"/>
      <c r="O18" s="416"/>
      <c r="P18" s="416"/>
      <c r="Q18" s="416"/>
      <c r="R18" s="416"/>
    </row>
    <row r="19" spans="1:18" ht="19.5" customHeight="1" thickBot="1">
      <c r="A19" s="7" t="s">
        <v>135</v>
      </c>
      <c r="B19" s="6"/>
      <c r="C19" s="6"/>
      <c r="D19" s="417" t="s">
        <v>230</v>
      </c>
      <c r="E19" s="418"/>
      <c r="F19" s="418"/>
      <c r="G19" s="418"/>
      <c r="H19" s="418"/>
      <c r="I19" s="418"/>
      <c r="J19" s="418"/>
      <c r="K19" s="419"/>
      <c r="L19" s="420" t="s">
        <v>134</v>
      </c>
      <c r="M19" s="421"/>
      <c r="N19" s="421"/>
      <c r="O19" s="421"/>
      <c r="P19" s="421"/>
      <c r="Q19" s="421"/>
      <c r="R19" s="421"/>
    </row>
    <row r="20" spans="1:18" ht="50.45" customHeight="1" thickBot="1">
      <c r="A20" s="422" t="s">
        <v>133</v>
      </c>
      <c r="B20" s="423"/>
      <c r="C20" s="423"/>
      <c r="D20" s="423"/>
      <c r="E20" s="423"/>
      <c r="F20" s="424" t="s">
        <v>132</v>
      </c>
      <c r="G20" s="424"/>
      <c r="H20" s="424" t="s">
        <v>131</v>
      </c>
      <c r="I20" s="424"/>
      <c r="J20" s="424" t="s">
        <v>130</v>
      </c>
      <c r="K20" s="425"/>
      <c r="L20" s="426" t="s">
        <v>129</v>
      </c>
      <c r="M20" s="416"/>
      <c r="N20" s="416"/>
      <c r="O20" s="416"/>
      <c r="P20" s="416"/>
      <c r="Q20" s="416"/>
      <c r="R20" s="416"/>
    </row>
    <row r="21" spans="1:18" ht="54.75" customHeight="1">
      <c r="A21" s="549" t="s">
        <v>970</v>
      </c>
      <c r="B21" s="550"/>
      <c r="C21" s="550"/>
      <c r="D21" s="550"/>
      <c r="E21" s="550"/>
      <c r="F21" s="551" t="s">
        <v>115</v>
      </c>
      <c r="G21" s="551"/>
      <c r="H21" s="552" t="s">
        <v>971</v>
      </c>
      <c r="I21" s="552"/>
      <c r="J21" s="553" t="s">
        <v>972</v>
      </c>
      <c r="K21" s="554"/>
    </row>
    <row r="22" spans="1:18" ht="48.75" customHeight="1">
      <c r="A22" s="1030" t="s">
        <v>973</v>
      </c>
      <c r="B22" s="1031"/>
      <c r="C22" s="1031"/>
      <c r="D22" s="1031"/>
      <c r="E22" s="1032"/>
      <c r="F22" s="1033" t="s">
        <v>115</v>
      </c>
      <c r="G22" s="1033"/>
      <c r="H22" s="546" t="s">
        <v>198</v>
      </c>
      <c r="I22" s="547"/>
      <c r="J22" s="546" t="s">
        <v>974</v>
      </c>
      <c r="K22" s="548"/>
    </row>
    <row r="23" spans="1:18" ht="49.5" customHeight="1">
      <c r="A23" s="1030" t="s">
        <v>975</v>
      </c>
      <c r="B23" s="1031"/>
      <c r="C23" s="1031"/>
      <c r="D23" s="1031"/>
      <c r="E23" s="1032"/>
      <c r="F23" s="1037" t="s">
        <v>115</v>
      </c>
      <c r="G23" s="1038"/>
      <c r="H23" s="546" t="s">
        <v>198</v>
      </c>
      <c r="I23" s="547"/>
      <c r="J23" s="546" t="s">
        <v>974</v>
      </c>
      <c r="K23" s="548"/>
    </row>
    <row r="24" spans="1:18" ht="38.25" customHeight="1">
      <c r="A24" s="1030" t="s">
        <v>976</v>
      </c>
      <c r="B24" s="1031"/>
      <c r="C24" s="1031"/>
      <c r="D24" s="1031"/>
      <c r="E24" s="1032"/>
      <c r="F24" s="1033" t="s">
        <v>115</v>
      </c>
      <c r="G24" s="1033"/>
      <c r="H24" s="546" t="s">
        <v>198</v>
      </c>
      <c r="I24" s="547"/>
      <c r="J24" s="546" t="s">
        <v>974</v>
      </c>
      <c r="K24" s="548"/>
    </row>
    <row r="25" spans="1:18" ht="47.25" customHeight="1">
      <c r="A25" s="1030" t="s">
        <v>977</v>
      </c>
      <c r="B25" s="1031"/>
      <c r="C25" s="1031"/>
      <c r="D25" s="1031"/>
      <c r="E25" s="1032"/>
      <c r="F25" s="1033" t="s">
        <v>115</v>
      </c>
      <c r="G25" s="1033"/>
      <c r="H25" s="546" t="s">
        <v>978</v>
      </c>
      <c r="I25" s="547"/>
      <c r="J25" s="1035" t="s">
        <v>979</v>
      </c>
      <c r="K25" s="1036"/>
    </row>
    <row r="26" spans="1:18" ht="53.25" customHeight="1">
      <c r="A26" s="1030" t="s">
        <v>980</v>
      </c>
      <c r="B26" s="1031"/>
      <c r="C26" s="1031"/>
      <c r="D26" s="1031"/>
      <c r="E26" s="1032"/>
      <c r="F26" s="1037" t="s">
        <v>115</v>
      </c>
      <c r="G26" s="1038"/>
      <c r="H26" s="546" t="s">
        <v>978</v>
      </c>
      <c r="I26" s="547"/>
      <c r="J26" s="546" t="s">
        <v>979</v>
      </c>
      <c r="K26" s="548"/>
    </row>
    <row r="27" spans="1:18" ht="51.75" customHeight="1">
      <c r="A27" s="1030" t="s">
        <v>981</v>
      </c>
      <c r="B27" s="1031"/>
      <c r="C27" s="1031"/>
      <c r="D27" s="1031"/>
      <c r="E27" s="1032"/>
      <c r="F27" s="1033" t="s">
        <v>115</v>
      </c>
      <c r="G27" s="1033"/>
      <c r="H27" s="546" t="s">
        <v>198</v>
      </c>
      <c r="I27" s="547"/>
      <c r="J27" s="1035" t="s">
        <v>974</v>
      </c>
      <c r="K27" s="1036"/>
    </row>
    <row r="28" spans="1:18" ht="49.9" customHeight="1">
      <c r="A28" s="1030" t="s">
        <v>982</v>
      </c>
      <c r="B28" s="1031"/>
      <c r="C28" s="1031"/>
      <c r="D28" s="1031"/>
      <c r="E28" s="1032"/>
      <c r="F28" s="1037" t="s">
        <v>115</v>
      </c>
      <c r="G28" s="1038"/>
      <c r="H28" s="546" t="s">
        <v>198</v>
      </c>
      <c r="I28" s="547"/>
      <c r="J28" s="546" t="s">
        <v>974</v>
      </c>
      <c r="K28" s="548"/>
    </row>
    <row r="29" spans="1:18" ht="49.9" customHeight="1">
      <c r="A29" s="1030" t="s">
        <v>983</v>
      </c>
      <c r="B29" s="1031"/>
      <c r="C29" s="1031"/>
      <c r="D29" s="1031"/>
      <c r="E29" s="1032"/>
      <c r="F29" s="1033" t="s">
        <v>115</v>
      </c>
      <c r="G29" s="1033"/>
      <c r="H29" s="546" t="s">
        <v>984</v>
      </c>
      <c r="I29" s="547"/>
      <c r="J29" s="1035" t="s">
        <v>985</v>
      </c>
      <c r="K29" s="1036"/>
    </row>
    <row r="30" spans="1:18" ht="49.9" customHeight="1">
      <c r="A30" s="1030" t="s">
        <v>986</v>
      </c>
      <c r="B30" s="1031"/>
      <c r="C30" s="1031"/>
      <c r="D30" s="1031"/>
      <c r="E30" s="1032"/>
      <c r="F30" s="1037" t="s">
        <v>115</v>
      </c>
      <c r="G30" s="1038"/>
      <c r="H30" s="546" t="s">
        <v>984</v>
      </c>
      <c r="I30" s="547"/>
      <c r="J30" s="546" t="s">
        <v>985</v>
      </c>
      <c r="K30" s="548"/>
    </row>
    <row r="31" spans="1:18" ht="49.9" customHeight="1">
      <c r="A31" s="1030" t="s">
        <v>987</v>
      </c>
      <c r="B31" s="1031"/>
      <c r="C31" s="1031"/>
      <c r="D31" s="1031"/>
      <c r="E31" s="1032"/>
      <c r="F31" s="1033" t="s">
        <v>115</v>
      </c>
      <c r="G31" s="1033"/>
      <c r="H31" s="546" t="s">
        <v>978</v>
      </c>
      <c r="I31" s="547"/>
      <c r="J31" s="1035" t="s">
        <v>979</v>
      </c>
      <c r="K31" s="1036"/>
    </row>
    <row r="32" spans="1:18" ht="49.9" customHeight="1">
      <c r="A32" s="1030" t="s">
        <v>988</v>
      </c>
      <c r="B32" s="1031"/>
      <c r="C32" s="1031"/>
      <c r="D32" s="1031"/>
      <c r="E32" s="1032"/>
      <c r="F32" s="1033" t="s">
        <v>115</v>
      </c>
      <c r="G32" s="1033"/>
      <c r="H32" s="546" t="s">
        <v>978</v>
      </c>
      <c r="I32" s="547"/>
      <c r="J32" s="1035" t="s">
        <v>979</v>
      </c>
      <c r="K32" s="1036"/>
    </row>
    <row r="33" spans="1:11" ht="49.9" customHeight="1">
      <c r="A33" s="1030" t="s">
        <v>989</v>
      </c>
      <c r="B33" s="1031"/>
      <c r="C33" s="1031"/>
      <c r="D33" s="1031"/>
      <c r="E33" s="1032"/>
      <c r="F33" s="1037" t="s">
        <v>115</v>
      </c>
      <c r="G33" s="1038"/>
      <c r="H33" s="546" t="s">
        <v>978</v>
      </c>
      <c r="I33" s="547"/>
      <c r="J33" s="546" t="s">
        <v>979</v>
      </c>
      <c r="K33" s="548"/>
    </row>
    <row r="34" spans="1:11" ht="49.9" customHeight="1">
      <c r="A34" s="1030" t="s">
        <v>990</v>
      </c>
      <c r="B34" s="1031"/>
      <c r="C34" s="1031"/>
      <c r="D34" s="1031"/>
      <c r="E34" s="1032"/>
      <c r="F34" s="1033" t="s">
        <v>115</v>
      </c>
      <c r="G34" s="1033"/>
      <c r="H34" s="546" t="s">
        <v>978</v>
      </c>
      <c r="I34" s="547"/>
      <c r="J34" s="1035" t="s">
        <v>979</v>
      </c>
      <c r="K34" s="1036"/>
    </row>
    <row r="35" spans="1:11" ht="39.75" customHeight="1">
      <c r="A35" s="1030" t="s">
        <v>991</v>
      </c>
      <c r="B35" s="1031"/>
      <c r="C35" s="1031"/>
      <c r="D35" s="1031"/>
      <c r="E35" s="1032"/>
      <c r="F35" s="1033" t="s">
        <v>115</v>
      </c>
      <c r="G35" s="1033"/>
      <c r="H35" s="546" t="s">
        <v>992</v>
      </c>
      <c r="I35" s="547"/>
      <c r="J35" s="546" t="s">
        <v>993</v>
      </c>
      <c r="K35" s="548"/>
    </row>
    <row r="36" spans="1:11" ht="80.25" customHeight="1">
      <c r="A36" s="1048" t="s">
        <v>994</v>
      </c>
      <c r="B36" s="1025"/>
      <c r="C36" s="1025"/>
      <c r="D36" s="1025"/>
      <c r="E36" s="1049"/>
      <c r="F36" s="1041" t="s">
        <v>184</v>
      </c>
      <c r="G36" s="1042"/>
      <c r="H36" s="555" t="s">
        <v>971</v>
      </c>
      <c r="I36" s="556"/>
      <c r="J36" s="555" t="s">
        <v>972</v>
      </c>
      <c r="K36" s="557"/>
    </row>
    <row r="37" spans="1:11" ht="41.25" customHeight="1">
      <c r="A37" s="1039" t="s">
        <v>995</v>
      </c>
      <c r="B37" s="1040"/>
      <c r="C37" s="1040"/>
      <c r="D37" s="1040"/>
      <c r="E37" s="1040"/>
      <c r="F37" s="1041" t="s">
        <v>184</v>
      </c>
      <c r="G37" s="1042"/>
      <c r="H37" s="1043" t="s">
        <v>996</v>
      </c>
      <c r="I37" s="1043"/>
      <c r="J37" s="555" t="s">
        <v>997</v>
      </c>
      <c r="K37" s="557"/>
    </row>
    <row r="38" spans="1:11" ht="52.5" customHeight="1">
      <c r="A38" s="1044" t="s">
        <v>998</v>
      </c>
      <c r="B38" s="1045"/>
      <c r="C38" s="1045"/>
      <c r="D38" s="1045"/>
      <c r="E38" s="1045"/>
      <c r="F38" s="1041" t="s">
        <v>184</v>
      </c>
      <c r="G38" s="1042"/>
      <c r="H38" s="1046" t="s">
        <v>999</v>
      </c>
      <c r="I38" s="1046"/>
      <c r="J38" s="1046" t="s">
        <v>1000</v>
      </c>
      <c r="K38" s="1047"/>
    </row>
    <row r="39" spans="1:11" ht="57" customHeight="1">
      <c r="A39" s="1044" t="s">
        <v>1001</v>
      </c>
      <c r="B39" s="1045"/>
      <c r="C39" s="1045"/>
      <c r="D39" s="1045"/>
      <c r="E39" s="1045"/>
      <c r="F39" s="1041" t="s">
        <v>184</v>
      </c>
      <c r="G39" s="1042"/>
      <c r="H39" s="1046" t="s">
        <v>999</v>
      </c>
      <c r="I39" s="1046"/>
      <c r="J39" s="1046" t="s">
        <v>1000</v>
      </c>
      <c r="K39" s="1047"/>
    </row>
    <row r="40" spans="1:11" ht="66" customHeight="1">
      <c r="A40" s="1048" t="s">
        <v>1002</v>
      </c>
      <c r="B40" s="1025"/>
      <c r="C40" s="1025"/>
      <c r="D40" s="1025"/>
      <c r="E40" s="1049"/>
      <c r="F40" s="1041" t="s">
        <v>184</v>
      </c>
      <c r="G40" s="1042"/>
      <c r="H40" s="555" t="s">
        <v>1003</v>
      </c>
      <c r="I40" s="556"/>
      <c r="J40" s="555" t="s">
        <v>1004</v>
      </c>
      <c r="K40" s="557"/>
    </row>
    <row r="41" spans="1:11" ht="65.45" customHeight="1">
      <c r="A41" s="1048" t="s">
        <v>1005</v>
      </c>
      <c r="B41" s="1025"/>
      <c r="C41" s="1025"/>
      <c r="D41" s="1025"/>
      <c r="E41" s="1049"/>
      <c r="F41" s="1041" t="s">
        <v>184</v>
      </c>
      <c r="G41" s="1042"/>
      <c r="H41" s="555" t="s">
        <v>1006</v>
      </c>
      <c r="I41" s="556"/>
      <c r="J41" s="1050" t="s">
        <v>1007</v>
      </c>
      <c r="K41" s="557"/>
    </row>
    <row r="42" spans="1:11" ht="42.75" customHeight="1">
      <c r="A42" s="1048" t="s">
        <v>1008</v>
      </c>
      <c r="B42" s="1025"/>
      <c r="C42" s="1025"/>
      <c r="D42" s="1025"/>
      <c r="E42" s="1049"/>
      <c r="F42" s="1041" t="s">
        <v>184</v>
      </c>
      <c r="G42" s="1042"/>
      <c r="H42" s="555" t="s">
        <v>1009</v>
      </c>
      <c r="I42" s="556"/>
      <c r="J42" s="555" t="s">
        <v>1010</v>
      </c>
      <c r="K42" s="557"/>
    </row>
    <row r="43" spans="1:11" ht="66" customHeight="1">
      <c r="A43" s="1048" t="s">
        <v>1011</v>
      </c>
      <c r="B43" s="1025"/>
      <c r="C43" s="1025"/>
      <c r="D43" s="1025"/>
      <c r="E43" s="1049"/>
      <c r="F43" s="1041" t="s">
        <v>184</v>
      </c>
      <c r="G43" s="1042"/>
      <c r="H43" s="555" t="s">
        <v>1012</v>
      </c>
      <c r="I43" s="556"/>
      <c r="J43" s="555" t="s">
        <v>1013</v>
      </c>
      <c r="K43" s="557"/>
    </row>
    <row r="44" spans="1:11" ht="49.9" customHeight="1">
      <c r="A44" s="1048" t="s">
        <v>1014</v>
      </c>
      <c r="B44" s="1025"/>
      <c r="C44" s="1025"/>
      <c r="D44" s="1025"/>
      <c r="E44" s="1049"/>
      <c r="F44" s="1041" t="s">
        <v>184</v>
      </c>
      <c r="G44" s="1042"/>
      <c r="H44" s="555" t="s">
        <v>999</v>
      </c>
      <c r="I44" s="556"/>
      <c r="J44" s="555" t="s">
        <v>1000</v>
      </c>
      <c r="K44" s="557"/>
    </row>
    <row r="45" spans="1:11" ht="66.75" customHeight="1">
      <c r="A45" s="1048" t="s">
        <v>1015</v>
      </c>
      <c r="B45" s="1025"/>
      <c r="C45" s="1025"/>
      <c r="D45" s="1025"/>
      <c r="E45" s="1049"/>
      <c r="F45" s="1041" t="s">
        <v>184</v>
      </c>
      <c r="G45" s="1042"/>
      <c r="H45" s="555" t="s">
        <v>1016</v>
      </c>
      <c r="I45" s="556"/>
      <c r="J45" s="1050" t="s">
        <v>1017</v>
      </c>
      <c r="K45" s="557"/>
    </row>
    <row r="46" spans="1:11" ht="53.25" customHeight="1">
      <c r="A46" s="1048" t="s">
        <v>1018</v>
      </c>
      <c r="B46" s="1025"/>
      <c r="C46" s="1025"/>
      <c r="D46" s="1025"/>
      <c r="E46" s="1049"/>
      <c r="F46" s="1041" t="s">
        <v>184</v>
      </c>
      <c r="G46" s="1042"/>
      <c r="H46" s="555" t="s">
        <v>1019</v>
      </c>
      <c r="I46" s="556"/>
      <c r="J46" s="555" t="s">
        <v>1020</v>
      </c>
      <c r="K46" s="557"/>
    </row>
    <row r="47" spans="1:11" ht="49.9" customHeight="1">
      <c r="A47" s="1048" t="s">
        <v>1021</v>
      </c>
      <c r="B47" s="1025"/>
      <c r="C47" s="1025"/>
      <c r="D47" s="1025"/>
      <c r="E47" s="1049"/>
      <c r="F47" s="1041" t="s">
        <v>184</v>
      </c>
      <c r="G47" s="1042"/>
      <c r="H47" s="555" t="s">
        <v>1022</v>
      </c>
      <c r="I47" s="556"/>
      <c r="J47" s="555" t="s">
        <v>1023</v>
      </c>
      <c r="K47" s="557"/>
    </row>
    <row r="48" spans="1:11" ht="67.5" customHeight="1">
      <c r="A48" s="1048" t="s">
        <v>1024</v>
      </c>
      <c r="B48" s="1025"/>
      <c r="C48" s="1025"/>
      <c r="D48" s="1025"/>
      <c r="E48" s="1049"/>
      <c r="F48" s="1041" t="s">
        <v>184</v>
      </c>
      <c r="G48" s="1042"/>
      <c r="H48" s="555" t="s">
        <v>1025</v>
      </c>
      <c r="I48" s="556"/>
      <c r="J48" s="555" t="s">
        <v>1013</v>
      </c>
      <c r="K48" s="557"/>
    </row>
    <row r="49" spans="1:11" ht="68.25" customHeight="1">
      <c r="A49" s="1048" t="s">
        <v>1026</v>
      </c>
      <c r="B49" s="1025"/>
      <c r="C49" s="1025"/>
      <c r="D49" s="1025"/>
      <c r="E49" s="1049"/>
      <c r="F49" s="1041" t="s">
        <v>184</v>
      </c>
      <c r="G49" s="1042"/>
      <c r="H49" s="555" t="s">
        <v>1027</v>
      </c>
      <c r="I49" s="556"/>
      <c r="J49" s="555" t="s">
        <v>1028</v>
      </c>
      <c r="K49" s="557"/>
    </row>
    <row r="50" spans="1:11" ht="71.25" customHeight="1" thickBot="1">
      <c r="A50" s="383" t="s">
        <v>1029</v>
      </c>
      <c r="B50" s="384"/>
      <c r="C50" s="384"/>
      <c r="D50" s="384"/>
      <c r="E50" s="384"/>
      <c r="F50" s="385" t="s">
        <v>184</v>
      </c>
      <c r="G50" s="385"/>
      <c r="H50" s="386" t="s">
        <v>1030</v>
      </c>
      <c r="I50" s="386"/>
      <c r="J50" s="386" t="s">
        <v>1031</v>
      </c>
      <c r="K50" s="387"/>
    </row>
    <row r="51" spans="1:11" ht="38.25" customHeight="1" thickBot="1">
      <c r="A51" s="339" t="s">
        <v>89</v>
      </c>
      <c r="B51" s="360"/>
      <c r="C51" s="361" t="s">
        <v>542</v>
      </c>
      <c r="D51" s="361"/>
      <c r="E51" s="361"/>
      <c r="F51" s="361"/>
      <c r="G51" s="361"/>
      <c r="H51" s="361"/>
      <c r="I51" s="361"/>
      <c r="J51" s="361"/>
      <c r="K51" s="362"/>
    </row>
    <row r="52" spans="1:11" ht="237" customHeight="1" thickBot="1">
      <c r="A52" s="339" t="s">
        <v>87</v>
      </c>
      <c r="B52" s="360"/>
      <c r="C52" s="343" t="s">
        <v>3228</v>
      </c>
      <c r="D52" s="343"/>
      <c r="E52" s="343"/>
      <c r="F52" s="343"/>
      <c r="G52" s="343"/>
      <c r="H52" s="343"/>
      <c r="I52" s="343"/>
      <c r="J52" s="343"/>
      <c r="K52" s="344"/>
    </row>
    <row r="53" spans="1:11" ht="26.45" customHeight="1">
      <c r="A53" s="363" t="s">
        <v>86</v>
      </c>
      <c r="B53" s="364"/>
      <c r="C53" s="369" t="s">
        <v>1032</v>
      </c>
      <c r="D53" s="369"/>
      <c r="E53" s="369"/>
      <c r="F53" s="369"/>
      <c r="G53" s="369"/>
      <c r="H53" s="369"/>
      <c r="I53" s="369"/>
      <c r="J53" s="369"/>
      <c r="K53" s="370"/>
    </row>
    <row r="54" spans="1:11" ht="26.45" customHeight="1">
      <c r="A54" s="365"/>
      <c r="B54" s="366"/>
      <c r="C54" s="1053" t="s">
        <v>1033</v>
      </c>
      <c r="D54" s="1053"/>
      <c r="E54" s="1053"/>
      <c r="F54" s="1053"/>
      <c r="G54" s="1053"/>
      <c r="H54" s="1053"/>
      <c r="I54" s="1053"/>
      <c r="J54" s="1053"/>
      <c r="K54" s="1054"/>
    </row>
    <row r="55" spans="1:11" ht="26.45" customHeight="1">
      <c r="A55" s="365"/>
      <c r="B55" s="366"/>
      <c r="C55" s="1053" t="s">
        <v>1034</v>
      </c>
      <c r="D55" s="1053"/>
      <c r="E55" s="1053"/>
      <c r="F55" s="1053"/>
      <c r="G55" s="1053"/>
      <c r="H55" s="1053"/>
      <c r="I55" s="1053"/>
      <c r="J55" s="1053"/>
      <c r="K55" s="1054"/>
    </row>
    <row r="56" spans="1:11" ht="26.45" customHeight="1">
      <c r="A56" s="365"/>
      <c r="B56" s="366"/>
      <c r="C56" s="1053" t="s">
        <v>1035</v>
      </c>
      <c r="D56" s="1053"/>
      <c r="E56" s="1053"/>
      <c r="F56" s="1053"/>
      <c r="G56" s="1053"/>
      <c r="H56" s="1053"/>
      <c r="I56" s="1053"/>
      <c r="J56" s="1053"/>
      <c r="K56" s="1054"/>
    </row>
    <row r="57" spans="1:11" ht="26.45" customHeight="1" thickBot="1">
      <c r="A57" s="1051"/>
      <c r="B57" s="1052"/>
      <c r="C57" s="1055" t="s">
        <v>1036</v>
      </c>
      <c r="D57" s="1055"/>
      <c r="E57" s="1055"/>
      <c r="F57" s="1055"/>
      <c r="G57" s="1055"/>
      <c r="H57" s="1055"/>
      <c r="I57" s="1055"/>
      <c r="J57" s="1055"/>
      <c r="K57" s="1056"/>
    </row>
    <row r="58" spans="1:11" ht="24.75" customHeight="1">
      <c r="A58" s="345" t="s">
        <v>80</v>
      </c>
      <c r="B58" s="346"/>
      <c r="C58" s="351" t="s">
        <v>2913</v>
      </c>
      <c r="D58" s="352"/>
      <c r="E58" s="352"/>
      <c r="F58" s="352"/>
      <c r="G58" s="352"/>
      <c r="H58" s="352"/>
      <c r="I58" s="352"/>
      <c r="J58" s="352"/>
      <c r="K58" s="353"/>
    </row>
    <row r="59" spans="1:11" ht="33.75" customHeight="1">
      <c r="A59" s="347"/>
      <c r="B59" s="348"/>
      <c r="C59" s="1067" t="s">
        <v>1037</v>
      </c>
      <c r="D59" s="1068"/>
      <c r="E59" s="1068"/>
      <c r="F59" s="1068"/>
      <c r="G59" s="1068"/>
      <c r="H59" s="1068"/>
      <c r="I59" s="1068"/>
      <c r="J59" s="1068"/>
      <c r="K59" s="1069"/>
    </row>
    <row r="60" spans="1:11" ht="26.45" customHeight="1">
      <c r="A60" s="347"/>
      <c r="B60" s="348"/>
      <c r="C60" s="1067" t="s">
        <v>1038</v>
      </c>
      <c r="D60" s="1068"/>
      <c r="E60" s="1068"/>
      <c r="F60" s="1068"/>
      <c r="G60" s="1068"/>
      <c r="H60" s="1068"/>
      <c r="I60" s="1068"/>
      <c r="J60" s="1068"/>
      <c r="K60" s="1069"/>
    </row>
    <row r="61" spans="1:11" ht="23.25" customHeight="1">
      <c r="A61" s="1065"/>
      <c r="B61" s="1066"/>
      <c r="C61" s="1070" t="s">
        <v>2914</v>
      </c>
      <c r="D61" s="1046"/>
      <c r="E61" s="1046"/>
      <c r="F61" s="1046"/>
      <c r="G61" s="1046"/>
      <c r="H61" s="1046"/>
      <c r="I61" s="1046"/>
      <c r="J61" s="1046"/>
      <c r="K61" s="1047"/>
    </row>
    <row r="62" spans="1:11" ht="21.75" customHeight="1">
      <c r="A62" s="1065"/>
      <c r="B62" s="1066"/>
      <c r="C62" s="1070" t="s">
        <v>1039</v>
      </c>
      <c r="D62" s="1046"/>
      <c r="E62" s="1046"/>
      <c r="F62" s="1046"/>
      <c r="G62" s="1046"/>
      <c r="H62" s="1046"/>
      <c r="I62" s="1046"/>
      <c r="J62" s="1046"/>
      <c r="K62" s="1047"/>
    </row>
    <row r="63" spans="1:11" ht="35.25" customHeight="1">
      <c r="A63" s="1065"/>
      <c r="B63" s="1066"/>
      <c r="C63" s="1070" t="s">
        <v>1040</v>
      </c>
      <c r="D63" s="1046"/>
      <c r="E63" s="1046"/>
      <c r="F63" s="1046"/>
      <c r="G63" s="1046"/>
      <c r="H63" s="1046"/>
      <c r="I63" s="1046"/>
      <c r="J63" s="1046"/>
      <c r="K63" s="1047"/>
    </row>
    <row r="64" spans="1:11" ht="36.75" customHeight="1">
      <c r="A64" s="1065"/>
      <c r="B64" s="1066"/>
      <c r="C64" s="1070" t="s">
        <v>1041</v>
      </c>
      <c r="D64" s="1046"/>
      <c r="E64" s="1046"/>
      <c r="F64" s="1046"/>
      <c r="G64" s="1046"/>
      <c r="H64" s="1046"/>
      <c r="I64" s="1046"/>
      <c r="J64" s="1046"/>
      <c r="K64" s="1047"/>
    </row>
    <row r="65" spans="1:12" ht="22.5" customHeight="1" thickBot="1">
      <c r="A65" s="1065"/>
      <c r="B65" s="1066"/>
      <c r="C65" s="1070" t="s">
        <v>1042</v>
      </c>
      <c r="D65" s="1046"/>
      <c r="E65" s="1046"/>
      <c r="F65" s="1046"/>
      <c r="G65" s="1046"/>
      <c r="H65" s="1046"/>
      <c r="I65" s="1046"/>
      <c r="J65" s="1046"/>
      <c r="K65" s="1047"/>
    </row>
    <row r="66" spans="1:12" ht="15.75" thickBot="1">
      <c r="A66" s="324" t="s">
        <v>71</v>
      </c>
      <c r="B66" s="325"/>
      <c r="C66" s="325"/>
      <c r="D66" s="325"/>
      <c r="E66" s="325"/>
      <c r="F66" s="325"/>
      <c r="G66" s="325"/>
      <c r="H66" s="325"/>
      <c r="I66" s="325"/>
      <c r="J66" s="325"/>
      <c r="K66" s="326"/>
    </row>
    <row r="67" spans="1:12">
      <c r="A67" s="5" t="s">
        <v>70</v>
      </c>
      <c r="B67" s="4"/>
      <c r="C67" s="4"/>
      <c r="D67" s="4"/>
      <c r="E67" s="4"/>
      <c r="F67" s="327">
        <v>45</v>
      </c>
      <c r="G67" s="328"/>
      <c r="H67" s="328"/>
      <c r="I67" s="328"/>
      <c r="J67" s="328"/>
      <c r="K67" s="329"/>
      <c r="L67" s="1" t="s">
        <v>69</v>
      </c>
    </row>
    <row r="68" spans="1:12">
      <c r="A68" s="52" t="s">
        <v>68</v>
      </c>
      <c r="B68" s="53"/>
      <c r="C68" s="53"/>
      <c r="D68" s="53"/>
      <c r="E68" s="53"/>
      <c r="F68" s="1057">
        <v>5</v>
      </c>
      <c r="G68" s="1058"/>
      <c r="H68" s="1058"/>
      <c r="I68" s="1058"/>
      <c r="J68" s="1058"/>
      <c r="K68" s="1059"/>
      <c r="L68" s="1" t="s">
        <v>67</v>
      </c>
    </row>
    <row r="69" spans="1:12" ht="15.75" thickBot="1">
      <c r="A69" s="333" t="s">
        <v>66</v>
      </c>
      <c r="B69" s="1060"/>
      <c r="C69" s="1060"/>
      <c r="D69" s="1060"/>
      <c r="E69" s="1061"/>
      <c r="F69" s="1062" t="s">
        <v>559</v>
      </c>
      <c r="G69" s="1063"/>
      <c r="H69" s="1063"/>
      <c r="I69" s="1063"/>
      <c r="J69" s="1063"/>
      <c r="K69" s="1064"/>
    </row>
    <row r="70" spans="1:12" ht="40.5" customHeight="1" thickBot="1">
      <c r="A70" s="339" t="s">
        <v>65</v>
      </c>
      <c r="B70" s="340"/>
      <c r="C70" s="340"/>
      <c r="D70" s="340"/>
      <c r="E70" s="1034"/>
      <c r="F70" s="342" t="s">
        <v>3186</v>
      </c>
      <c r="G70" s="343"/>
      <c r="H70" s="343"/>
      <c r="I70" s="343"/>
      <c r="J70" s="343"/>
      <c r="K70" s="344"/>
    </row>
  </sheetData>
  <mergeCells count="194">
    <mergeCell ref="A66:K66"/>
    <mergeCell ref="F67:K67"/>
    <mergeCell ref="F68:K68"/>
    <mergeCell ref="A69:E69"/>
    <mergeCell ref="F69:K69"/>
    <mergeCell ref="A70:E70"/>
    <mergeCell ref="F70:K70"/>
    <mergeCell ref="A58:B65"/>
    <mergeCell ref="C58:K58"/>
    <mergeCell ref="C59:K59"/>
    <mergeCell ref="C60:K60"/>
    <mergeCell ref="C61:K61"/>
    <mergeCell ref="C62:K62"/>
    <mergeCell ref="C63:K63"/>
    <mergeCell ref="C64:K64"/>
    <mergeCell ref="C65:K65"/>
    <mergeCell ref="A51:B51"/>
    <mergeCell ref="C51:K51"/>
    <mergeCell ref="A52:B52"/>
    <mergeCell ref="C52:K52"/>
    <mergeCell ref="A53:B57"/>
    <mergeCell ref="C53:K53"/>
    <mergeCell ref="C54:K54"/>
    <mergeCell ref="C55:K55"/>
    <mergeCell ref="C56:K56"/>
    <mergeCell ref="C57:K57"/>
    <mergeCell ref="A49:E49"/>
    <mergeCell ref="F49:G49"/>
    <mergeCell ref="H49:I49"/>
    <mergeCell ref="J49:K49"/>
    <mergeCell ref="A50:E50"/>
    <mergeCell ref="F50:G50"/>
    <mergeCell ref="H50:I50"/>
    <mergeCell ref="J50:K50"/>
    <mergeCell ref="A47:E47"/>
    <mergeCell ref="F47:G47"/>
    <mergeCell ref="H47:I47"/>
    <mergeCell ref="J47:K47"/>
    <mergeCell ref="A48:E48"/>
    <mergeCell ref="F48:G48"/>
    <mergeCell ref="H48:I48"/>
    <mergeCell ref="J48:K48"/>
    <mergeCell ref="A45:E45"/>
    <mergeCell ref="F45:G45"/>
    <mergeCell ref="H45:I45"/>
    <mergeCell ref="J45:K45"/>
    <mergeCell ref="A46:E46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F41:G41"/>
    <mergeCell ref="H41:I41"/>
    <mergeCell ref="J41:K41"/>
    <mergeCell ref="A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3:C15"/>
    <mergeCell ref="D13:K13"/>
    <mergeCell ref="D14:K14"/>
    <mergeCell ref="D15:K15"/>
    <mergeCell ref="A16:C17"/>
    <mergeCell ref="D16:K16"/>
    <mergeCell ref="D17:K17"/>
    <mergeCell ref="A7:C7"/>
    <mergeCell ref="D7:K7"/>
    <mergeCell ref="A8:K8"/>
    <mergeCell ref="A9:C12"/>
    <mergeCell ref="D9:K9"/>
    <mergeCell ref="D10:K10"/>
    <mergeCell ref="D11:K11"/>
    <mergeCell ref="D12:K12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1"/>
  <sheetViews>
    <sheetView topLeftCell="A43" workbookViewId="0">
      <selection activeCell="C51" sqref="C51:K51"/>
    </sheetView>
  </sheetViews>
  <sheetFormatPr defaultColWidth="9.140625" defaultRowHeight="15"/>
  <cols>
    <col min="1" max="2" width="9.140625" style="1"/>
    <col min="3" max="4" width="11.5703125" style="1" customWidth="1"/>
    <col min="5" max="5" width="10.5703125" style="1" customWidth="1"/>
    <col min="6" max="6" width="8.85546875" style="1" customWidth="1"/>
    <col min="7" max="7" width="9.140625" style="1"/>
    <col min="8" max="8" width="9" style="1" customWidth="1"/>
    <col min="9" max="9" width="8.85546875" style="1" customWidth="1"/>
    <col min="10" max="10" width="7.42578125" style="1" customWidth="1"/>
    <col min="11" max="11" width="7.28515625" style="1" customWidth="1"/>
    <col min="12" max="14" width="9.140625" style="1"/>
    <col min="15" max="15" width="9.42578125" style="1" customWidth="1"/>
    <col min="16" max="16" width="9.140625" style="1"/>
    <col min="17" max="17" width="13.85546875" style="1" customWidth="1"/>
    <col min="18" max="16384" width="9.140625" style="1"/>
  </cols>
  <sheetData>
    <row r="1" spans="1:18" ht="47.25" customHeight="1" thickBot="1">
      <c r="A1" s="449" t="s">
        <v>167</v>
      </c>
      <c r="B1" s="450"/>
      <c r="C1" s="450"/>
      <c r="D1" s="582" t="s">
        <v>166</v>
      </c>
      <c r="E1" s="583"/>
      <c r="F1" s="453" t="s">
        <v>165</v>
      </c>
      <c r="G1" s="454"/>
      <c r="H1" s="455"/>
      <c r="I1" s="584" t="s">
        <v>1286</v>
      </c>
      <c r="J1" s="585"/>
      <c r="K1" s="586"/>
    </row>
    <row r="2" spans="1:18" ht="16.5" customHeight="1" thickBot="1">
      <c r="A2" s="453" t="s">
        <v>164</v>
      </c>
      <c r="B2" s="454"/>
      <c r="C2" s="455"/>
      <c r="D2" s="584" t="s">
        <v>1103</v>
      </c>
      <c r="E2" s="586"/>
      <c r="F2" s="453" t="s">
        <v>162</v>
      </c>
      <c r="G2" s="454"/>
      <c r="H2" s="455"/>
      <c r="I2" s="1074" t="s">
        <v>236</v>
      </c>
      <c r="J2" s="1075"/>
      <c r="K2" s="1076"/>
    </row>
    <row r="3" spans="1:18" ht="15.75" thickBot="1">
      <c r="A3" s="453" t="s">
        <v>161</v>
      </c>
      <c r="B3" s="454"/>
      <c r="C3" s="455"/>
      <c r="D3" s="590" t="s">
        <v>160</v>
      </c>
      <c r="E3" s="592"/>
      <c r="F3" s="453" t="s">
        <v>159</v>
      </c>
      <c r="G3" s="454"/>
      <c r="H3" s="455"/>
      <c r="I3" s="590">
        <v>3</v>
      </c>
      <c r="J3" s="591"/>
      <c r="K3" s="592"/>
    </row>
    <row r="4" spans="1:18" ht="15.75" thickBot="1">
      <c r="A4" s="453" t="s">
        <v>158</v>
      </c>
      <c r="B4" s="454"/>
      <c r="C4" s="455"/>
      <c r="D4" s="582" t="s">
        <v>1102</v>
      </c>
      <c r="E4" s="583"/>
      <c r="F4" s="453" t="s">
        <v>156</v>
      </c>
      <c r="G4" s="454"/>
      <c r="H4" s="455"/>
      <c r="I4" s="590" t="s">
        <v>155</v>
      </c>
      <c r="J4" s="591"/>
      <c r="K4" s="592"/>
      <c r="L4" s="1" t="s">
        <v>154</v>
      </c>
    </row>
    <row r="5" spans="1:18" ht="15" customHeight="1" thickBot="1">
      <c r="A5" s="453" t="s">
        <v>153</v>
      </c>
      <c r="B5" s="454"/>
      <c r="C5" s="455"/>
      <c r="D5" s="590" t="s">
        <v>152</v>
      </c>
      <c r="E5" s="592"/>
      <c r="F5" s="453" t="s">
        <v>151</v>
      </c>
      <c r="G5" s="454"/>
      <c r="H5" s="455"/>
      <c r="I5" s="590" t="s">
        <v>150</v>
      </c>
      <c r="J5" s="591"/>
      <c r="K5" s="592"/>
      <c r="L5" s="426" t="s">
        <v>149</v>
      </c>
      <c r="M5" s="415"/>
      <c r="N5" s="415"/>
      <c r="O5" s="415"/>
      <c r="P5" s="415"/>
      <c r="Q5" s="415"/>
    </row>
    <row r="6" spans="1:18" ht="21.75" customHeight="1" thickBot="1">
      <c r="A6" s="465" t="s">
        <v>148</v>
      </c>
      <c r="B6" s="466"/>
      <c r="C6" s="466"/>
      <c r="D6" s="468" t="s">
        <v>519</v>
      </c>
      <c r="E6" s="413"/>
      <c r="F6" s="413"/>
      <c r="G6" s="413"/>
      <c r="H6" s="413"/>
      <c r="I6" s="413"/>
      <c r="J6" s="413"/>
      <c r="K6" s="414"/>
      <c r="L6" s="426"/>
      <c r="M6" s="415"/>
      <c r="N6" s="415"/>
      <c r="O6" s="415"/>
      <c r="P6" s="415"/>
      <c r="Q6" s="415"/>
    </row>
    <row r="7" spans="1:18" ht="93" customHeight="1" thickBot="1">
      <c r="A7" s="440" t="s">
        <v>147</v>
      </c>
      <c r="B7" s="441"/>
      <c r="C7" s="441"/>
      <c r="D7" s="615" t="s">
        <v>1101</v>
      </c>
      <c r="E7" s="615"/>
      <c r="F7" s="615"/>
      <c r="G7" s="615"/>
      <c r="H7" s="615"/>
      <c r="I7" s="615"/>
      <c r="J7" s="615"/>
      <c r="K7" s="616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76.5" customHeight="1">
      <c r="A9" s="430" t="s">
        <v>144</v>
      </c>
      <c r="B9" s="431"/>
      <c r="C9" s="432"/>
      <c r="D9" s="447" t="s">
        <v>1100</v>
      </c>
      <c r="E9" s="447"/>
      <c r="F9" s="447"/>
      <c r="G9" s="447"/>
      <c r="H9" s="447"/>
      <c r="I9" s="447"/>
      <c r="J9" s="447"/>
      <c r="K9" s="448"/>
    </row>
    <row r="10" spans="1:18" ht="96" customHeight="1" thickBot="1">
      <c r="A10" s="430"/>
      <c r="B10" s="431"/>
      <c r="C10" s="432"/>
      <c r="D10" s="1024" t="s">
        <v>1099</v>
      </c>
      <c r="E10" s="1025"/>
      <c r="F10" s="1025"/>
      <c r="G10" s="1025"/>
      <c r="H10" s="1025"/>
      <c r="I10" s="1025"/>
      <c r="J10" s="1025"/>
      <c r="K10" s="1026"/>
    </row>
    <row r="11" spans="1:18" ht="36" customHeight="1">
      <c r="A11" s="427" t="s">
        <v>142</v>
      </c>
      <c r="B11" s="428"/>
      <c r="C11" s="429"/>
      <c r="D11" s="433" t="s">
        <v>1098</v>
      </c>
      <c r="E11" s="433"/>
      <c r="F11" s="433"/>
      <c r="G11" s="433"/>
      <c r="H11" s="433"/>
      <c r="I11" s="433"/>
      <c r="J11" s="433"/>
      <c r="K11" s="434"/>
    </row>
    <row r="12" spans="1:18" ht="53.25" customHeight="1" thickBot="1">
      <c r="A12" s="430"/>
      <c r="B12" s="431"/>
      <c r="C12" s="432"/>
      <c r="D12" s="1027" t="s">
        <v>1097</v>
      </c>
      <c r="E12" s="1028"/>
      <c r="F12" s="1028"/>
      <c r="G12" s="1028"/>
      <c r="H12" s="1028"/>
      <c r="I12" s="1028"/>
      <c r="J12" s="1028"/>
      <c r="K12" s="1029"/>
    </row>
    <row r="13" spans="1:18" ht="34.5" customHeight="1">
      <c r="A13" s="427" t="s">
        <v>139</v>
      </c>
      <c r="B13" s="428"/>
      <c r="C13" s="429"/>
      <c r="D13" s="437" t="s">
        <v>1096</v>
      </c>
      <c r="E13" s="438"/>
      <c r="F13" s="438"/>
      <c r="G13" s="438"/>
      <c r="H13" s="438"/>
      <c r="I13" s="438"/>
      <c r="J13" s="438"/>
      <c r="K13" s="439"/>
    </row>
    <row r="14" spans="1:18" ht="36.75" customHeight="1" thickBot="1">
      <c r="A14" s="430"/>
      <c r="B14" s="431"/>
      <c r="C14" s="432"/>
      <c r="D14" s="1024" t="s">
        <v>1095</v>
      </c>
      <c r="E14" s="1025"/>
      <c r="F14" s="1025"/>
      <c r="G14" s="1025"/>
      <c r="H14" s="1025"/>
      <c r="I14" s="1025"/>
      <c r="J14" s="1025"/>
      <c r="K14" s="1026"/>
    </row>
    <row r="15" spans="1:18" ht="68.45" customHeight="1" thickBot="1">
      <c r="A15" s="339" t="s">
        <v>137</v>
      </c>
      <c r="B15" s="340"/>
      <c r="C15" s="1034"/>
      <c r="D15" s="468" t="s">
        <v>231</v>
      </c>
      <c r="E15" s="413"/>
      <c r="F15" s="413"/>
      <c r="G15" s="413"/>
      <c r="H15" s="413"/>
      <c r="I15" s="413"/>
      <c r="J15" s="413"/>
      <c r="K15" s="414"/>
      <c r="L15" s="415" t="s">
        <v>136</v>
      </c>
      <c r="M15" s="416"/>
      <c r="N15" s="416"/>
      <c r="O15" s="416"/>
      <c r="P15" s="416"/>
      <c r="Q15" s="416"/>
      <c r="R15" s="416"/>
    </row>
    <row r="16" spans="1:18" ht="19.149999999999999" customHeight="1" thickBot="1">
      <c r="A16" s="7" t="s">
        <v>135</v>
      </c>
      <c r="B16" s="6"/>
      <c r="C16" s="6"/>
      <c r="D16" s="417" t="s">
        <v>230</v>
      </c>
      <c r="E16" s="418"/>
      <c r="F16" s="418"/>
      <c r="G16" s="418"/>
      <c r="H16" s="418"/>
      <c r="I16" s="418"/>
      <c r="J16" s="418"/>
      <c r="K16" s="419"/>
      <c r="L16" s="420" t="s">
        <v>134</v>
      </c>
      <c r="M16" s="421"/>
      <c r="N16" s="421"/>
      <c r="O16" s="421"/>
      <c r="P16" s="421"/>
      <c r="Q16" s="421"/>
      <c r="R16" s="421"/>
    </row>
    <row r="17" spans="1:18" ht="50.45" customHeight="1" thickBot="1">
      <c r="A17" s="453" t="s">
        <v>133</v>
      </c>
      <c r="B17" s="454"/>
      <c r="C17" s="454"/>
      <c r="D17" s="454"/>
      <c r="E17" s="454"/>
      <c r="F17" s="539" t="s">
        <v>132</v>
      </c>
      <c r="G17" s="539"/>
      <c r="H17" s="539" t="s">
        <v>131</v>
      </c>
      <c r="I17" s="539"/>
      <c r="J17" s="539" t="s">
        <v>130</v>
      </c>
      <c r="K17" s="540"/>
      <c r="L17" s="426" t="s">
        <v>129</v>
      </c>
      <c r="M17" s="416"/>
      <c r="N17" s="416"/>
      <c r="O17" s="416"/>
      <c r="P17" s="416"/>
      <c r="Q17" s="416"/>
      <c r="R17" s="416"/>
    </row>
    <row r="18" spans="1:18" ht="56.45" customHeight="1">
      <c r="A18" s="1077" t="s">
        <v>1094</v>
      </c>
      <c r="B18" s="1078"/>
      <c r="C18" s="1078"/>
      <c r="D18" s="1078"/>
      <c r="E18" s="1078"/>
      <c r="F18" s="1079" t="s">
        <v>115</v>
      </c>
      <c r="G18" s="1079"/>
      <c r="H18" s="447" t="s">
        <v>1077</v>
      </c>
      <c r="I18" s="447"/>
      <c r="J18" s="447" t="s">
        <v>1076</v>
      </c>
      <c r="K18" s="447"/>
    </row>
    <row r="19" spans="1:18" ht="33" customHeight="1">
      <c r="A19" s="1045" t="s">
        <v>1093</v>
      </c>
      <c r="B19" s="1045"/>
      <c r="C19" s="1045"/>
      <c r="D19" s="1045"/>
      <c r="E19" s="1045"/>
      <c r="F19" s="1080" t="s">
        <v>115</v>
      </c>
      <c r="G19" s="1080"/>
      <c r="H19" s="1045" t="s">
        <v>217</v>
      </c>
      <c r="I19" s="1045"/>
      <c r="J19" s="1045" t="s">
        <v>1079</v>
      </c>
      <c r="K19" s="1045"/>
    </row>
    <row r="20" spans="1:18" ht="35.450000000000003" customHeight="1">
      <c r="A20" s="1025" t="s">
        <v>1092</v>
      </c>
      <c r="B20" s="1025"/>
      <c r="C20" s="1025"/>
      <c r="D20" s="1025"/>
      <c r="E20" s="1049"/>
      <c r="F20" s="1080" t="s">
        <v>115</v>
      </c>
      <c r="G20" s="1080"/>
      <c r="H20" s="1045" t="s">
        <v>217</v>
      </c>
      <c r="I20" s="1045"/>
      <c r="J20" s="1045" t="s">
        <v>1079</v>
      </c>
      <c r="K20" s="1045"/>
    </row>
    <row r="21" spans="1:18" ht="34.5" customHeight="1">
      <c r="A21" s="1025" t="s">
        <v>1091</v>
      </c>
      <c r="B21" s="1025"/>
      <c r="C21" s="1025"/>
      <c r="D21" s="1025"/>
      <c r="E21" s="1049"/>
      <c r="F21" s="1080" t="s">
        <v>115</v>
      </c>
      <c r="G21" s="1080"/>
      <c r="H21" s="1045" t="s">
        <v>217</v>
      </c>
      <c r="I21" s="1045"/>
      <c r="J21" s="1045" t="s">
        <v>1079</v>
      </c>
      <c r="K21" s="1045"/>
    </row>
    <row r="22" spans="1:18" ht="47.45" customHeight="1">
      <c r="A22" s="1048" t="s">
        <v>1090</v>
      </c>
      <c r="B22" s="1025"/>
      <c r="C22" s="1025"/>
      <c r="D22" s="1025"/>
      <c r="E22" s="1049"/>
      <c r="F22" s="1080" t="s">
        <v>115</v>
      </c>
      <c r="G22" s="1080"/>
      <c r="H22" s="1045" t="s">
        <v>217</v>
      </c>
      <c r="I22" s="1045"/>
      <c r="J22" s="1045" t="s">
        <v>1079</v>
      </c>
      <c r="K22" s="1045"/>
    </row>
    <row r="23" spans="1:18" ht="58.5" customHeight="1">
      <c r="A23" s="1025" t="s">
        <v>1089</v>
      </c>
      <c r="B23" s="1025"/>
      <c r="C23" s="1025"/>
      <c r="D23" s="1025"/>
      <c r="E23" s="1049"/>
      <c r="F23" s="1080" t="s">
        <v>115</v>
      </c>
      <c r="G23" s="1080"/>
      <c r="H23" s="1045" t="s">
        <v>217</v>
      </c>
      <c r="I23" s="1045"/>
      <c r="J23" s="1045" t="s">
        <v>1079</v>
      </c>
      <c r="K23" s="1045"/>
    </row>
    <row r="24" spans="1:18" ht="47.1" customHeight="1">
      <c r="A24" s="1048" t="s">
        <v>1088</v>
      </c>
      <c r="B24" s="1025"/>
      <c r="C24" s="1025"/>
      <c r="D24" s="1025"/>
      <c r="E24" s="1049"/>
      <c r="F24" s="1080" t="s">
        <v>115</v>
      </c>
      <c r="G24" s="1080"/>
      <c r="H24" s="1045" t="s">
        <v>217</v>
      </c>
      <c r="I24" s="1045"/>
      <c r="J24" s="1045" t="s">
        <v>1079</v>
      </c>
      <c r="K24" s="1045"/>
    </row>
    <row r="25" spans="1:18" ht="36.6" customHeight="1">
      <c r="A25" s="1025" t="s">
        <v>1087</v>
      </c>
      <c r="B25" s="1025"/>
      <c r="C25" s="1025"/>
      <c r="D25" s="1025"/>
      <c r="E25" s="1049"/>
      <c r="F25" s="1080" t="s">
        <v>115</v>
      </c>
      <c r="G25" s="1080"/>
      <c r="H25" s="1045" t="s">
        <v>217</v>
      </c>
      <c r="I25" s="1045"/>
      <c r="J25" s="1045" t="s">
        <v>1079</v>
      </c>
      <c r="K25" s="1045"/>
    </row>
    <row r="26" spans="1:18" ht="33.6" customHeight="1">
      <c r="A26" s="1025" t="s">
        <v>1086</v>
      </c>
      <c r="B26" s="1025"/>
      <c r="C26" s="1025"/>
      <c r="D26" s="1025"/>
      <c r="E26" s="1049"/>
      <c r="F26" s="1080" t="s">
        <v>115</v>
      </c>
      <c r="G26" s="1080"/>
      <c r="H26" s="1045" t="s">
        <v>217</v>
      </c>
      <c r="I26" s="1045"/>
      <c r="J26" s="1045" t="s">
        <v>1079</v>
      </c>
      <c r="K26" s="1045"/>
    </row>
    <row r="27" spans="1:18" ht="47.1" customHeight="1">
      <c r="A27" s="1048" t="s">
        <v>1085</v>
      </c>
      <c r="B27" s="1025"/>
      <c r="C27" s="1025"/>
      <c r="D27" s="1025"/>
      <c r="E27" s="1049"/>
      <c r="F27" s="1080" t="s">
        <v>115</v>
      </c>
      <c r="G27" s="1080"/>
      <c r="H27" s="1045" t="s">
        <v>217</v>
      </c>
      <c r="I27" s="1045"/>
      <c r="J27" s="1045" t="s">
        <v>1079</v>
      </c>
      <c r="K27" s="1045"/>
    </row>
    <row r="28" spans="1:18" ht="48" customHeight="1">
      <c r="A28" s="1048" t="s">
        <v>1084</v>
      </c>
      <c r="B28" s="1025"/>
      <c r="C28" s="1025"/>
      <c r="D28" s="1025"/>
      <c r="E28" s="1049"/>
      <c r="F28" s="1080" t="s">
        <v>115</v>
      </c>
      <c r="G28" s="1080"/>
      <c r="H28" s="1045" t="s">
        <v>217</v>
      </c>
      <c r="I28" s="1045"/>
      <c r="J28" s="1045" t="s">
        <v>1079</v>
      </c>
      <c r="K28" s="1045"/>
    </row>
    <row r="29" spans="1:18" ht="33" customHeight="1">
      <c r="A29" s="1025" t="s">
        <v>1083</v>
      </c>
      <c r="B29" s="1025"/>
      <c r="C29" s="1025"/>
      <c r="D29" s="1025"/>
      <c r="E29" s="1049"/>
      <c r="F29" s="1080" t="s">
        <v>115</v>
      </c>
      <c r="G29" s="1080"/>
      <c r="H29" s="1045" t="s">
        <v>217</v>
      </c>
      <c r="I29" s="1045"/>
      <c r="J29" s="1045" t="s">
        <v>1079</v>
      </c>
      <c r="K29" s="1045"/>
    </row>
    <row r="30" spans="1:18" ht="43.5" customHeight="1">
      <c r="A30" s="1048" t="s">
        <v>1082</v>
      </c>
      <c r="B30" s="1025"/>
      <c r="C30" s="1025"/>
      <c r="D30" s="1025"/>
      <c r="E30" s="1049"/>
      <c r="F30" s="1080" t="s">
        <v>115</v>
      </c>
      <c r="G30" s="1080"/>
      <c r="H30" s="1045" t="s">
        <v>217</v>
      </c>
      <c r="I30" s="1045"/>
      <c r="J30" s="1045" t="s">
        <v>1079</v>
      </c>
      <c r="K30" s="1045"/>
    </row>
    <row r="31" spans="1:18" ht="31.5" customHeight="1">
      <c r="A31" s="1048" t="s">
        <v>1081</v>
      </c>
      <c r="B31" s="1025"/>
      <c r="C31" s="1025"/>
      <c r="D31" s="1025"/>
      <c r="E31" s="1049"/>
      <c r="F31" s="1080" t="s">
        <v>115</v>
      </c>
      <c r="G31" s="1080"/>
      <c r="H31" s="1045" t="s">
        <v>217</v>
      </c>
      <c r="I31" s="1045"/>
      <c r="J31" s="1045" t="s">
        <v>1079</v>
      </c>
      <c r="K31" s="1045"/>
    </row>
    <row r="32" spans="1:18" ht="23.45" customHeight="1">
      <c r="A32" s="1048" t="s">
        <v>1080</v>
      </c>
      <c r="B32" s="1025"/>
      <c r="C32" s="1025"/>
      <c r="D32" s="1025"/>
      <c r="E32" s="1049"/>
      <c r="F32" s="1080" t="s">
        <v>115</v>
      </c>
      <c r="G32" s="1080"/>
      <c r="H32" s="1045" t="s">
        <v>217</v>
      </c>
      <c r="I32" s="1045"/>
      <c r="J32" s="1045" t="s">
        <v>1079</v>
      </c>
      <c r="K32" s="1045"/>
    </row>
    <row r="33" spans="1:11" ht="48" customHeight="1">
      <c r="A33" s="1048" t="s">
        <v>1078</v>
      </c>
      <c r="B33" s="1025"/>
      <c r="C33" s="1025"/>
      <c r="D33" s="1025"/>
      <c r="E33" s="1049"/>
      <c r="F33" s="1071" t="s">
        <v>92</v>
      </c>
      <c r="G33" s="1072"/>
      <c r="H33" s="1045" t="s">
        <v>1077</v>
      </c>
      <c r="I33" s="1045"/>
      <c r="J33" s="1024" t="s">
        <v>1076</v>
      </c>
      <c r="K33" s="1026"/>
    </row>
    <row r="34" spans="1:11" ht="32.1" customHeight="1">
      <c r="A34" s="1039" t="s">
        <v>1075</v>
      </c>
      <c r="B34" s="1040"/>
      <c r="C34" s="1040"/>
      <c r="D34" s="1040"/>
      <c r="E34" s="1040"/>
      <c r="F34" s="1071" t="s">
        <v>92</v>
      </c>
      <c r="G34" s="1072"/>
      <c r="H34" s="1040" t="s">
        <v>361</v>
      </c>
      <c r="I34" s="1040"/>
      <c r="J34" s="1024" t="s">
        <v>1061</v>
      </c>
      <c r="K34" s="1026"/>
    </row>
    <row r="35" spans="1:11" ht="44.45" customHeight="1">
      <c r="A35" s="1048" t="s">
        <v>1074</v>
      </c>
      <c r="B35" s="1025"/>
      <c r="C35" s="1025"/>
      <c r="D35" s="1025"/>
      <c r="E35" s="1049"/>
      <c r="F35" s="1071" t="s">
        <v>92</v>
      </c>
      <c r="G35" s="1072"/>
      <c r="H35" s="1040" t="s">
        <v>361</v>
      </c>
      <c r="I35" s="1040"/>
      <c r="J35" s="1024" t="s">
        <v>1061</v>
      </c>
      <c r="K35" s="1026"/>
    </row>
    <row r="36" spans="1:11" ht="47.45" customHeight="1">
      <c r="A36" s="1048" t="s">
        <v>1073</v>
      </c>
      <c r="B36" s="1025"/>
      <c r="C36" s="1025"/>
      <c r="D36" s="1025"/>
      <c r="E36" s="1049"/>
      <c r="F36" s="1071" t="s">
        <v>92</v>
      </c>
      <c r="G36" s="1072"/>
      <c r="H36" s="1040" t="s">
        <v>361</v>
      </c>
      <c r="I36" s="1040"/>
      <c r="J36" s="1024" t="s">
        <v>1061</v>
      </c>
      <c r="K36" s="1026"/>
    </row>
    <row r="37" spans="1:11" ht="44.45" customHeight="1">
      <c r="A37" s="1048" t="s">
        <v>1072</v>
      </c>
      <c r="B37" s="1025"/>
      <c r="C37" s="1025"/>
      <c r="D37" s="1025"/>
      <c r="E37" s="1049"/>
      <c r="F37" s="1071" t="s">
        <v>92</v>
      </c>
      <c r="G37" s="1072"/>
      <c r="H37" s="1040" t="s">
        <v>361</v>
      </c>
      <c r="I37" s="1040"/>
      <c r="J37" s="1024" t="s">
        <v>1061</v>
      </c>
      <c r="K37" s="1026"/>
    </row>
    <row r="38" spans="1:11" ht="36.6" customHeight="1">
      <c r="A38" s="1048" t="s">
        <v>1071</v>
      </c>
      <c r="B38" s="1025"/>
      <c r="C38" s="1025"/>
      <c r="D38" s="1025"/>
      <c r="E38" s="1049"/>
      <c r="F38" s="1071" t="s">
        <v>92</v>
      </c>
      <c r="G38" s="1072"/>
      <c r="H38" s="1040" t="s">
        <v>361</v>
      </c>
      <c r="I38" s="1040"/>
      <c r="J38" s="1024" t="s">
        <v>1061</v>
      </c>
      <c r="K38" s="1026"/>
    </row>
    <row r="39" spans="1:11" ht="45.95" customHeight="1">
      <c r="A39" s="603" t="s">
        <v>1070</v>
      </c>
      <c r="B39" s="603"/>
      <c r="C39" s="603"/>
      <c r="D39" s="603"/>
      <c r="E39" s="1073"/>
      <c r="F39" s="1071" t="s">
        <v>92</v>
      </c>
      <c r="G39" s="1072"/>
      <c r="H39" s="1040" t="s">
        <v>361</v>
      </c>
      <c r="I39" s="1040"/>
      <c r="J39" s="1024" t="s">
        <v>1061</v>
      </c>
      <c r="K39" s="1026"/>
    </row>
    <row r="40" spans="1:11" ht="32.1" customHeight="1">
      <c r="A40" s="1024" t="s">
        <v>1069</v>
      </c>
      <c r="B40" s="1025"/>
      <c r="C40" s="1025"/>
      <c r="D40" s="1025"/>
      <c r="E40" s="1049"/>
      <c r="F40" s="1071" t="s">
        <v>92</v>
      </c>
      <c r="G40" s="1072"/>
      <c r="H40" s="1040" t="s">
        <v>361</v>
      </c>
      <c r="I40" s="1040"/>
      <c r="J40" s="1024" t="s">
        <v>1061</v>
      </c>
      <c r="K40" s="1026"/>
    </row>
    <row r="41" spans="1:11" ht="33.6" customHeight="1">
      <c r="A41" s="603" t="s">
        <v>1068</v>
      </c>
      <c r="B41" s="603"/>
      <c r="C41" s="603"/>
      <c r="D41" s="603"/>
      <c r="E41" s="1073"/>
      <c r="F41" s="1071" t="s">
        <v>92</v>
      </c>
      <c r="G41" s="1072"/>
      <c r="H41" s="1040" t="s">
        <v>361</v>
      </c>
      <c r="I41" s="1040"/>
      <c r="J41" s="1024" t="s">
        <v>1061</v>
      </c>
      <c r="K41" s="1026"/>
    </row>
    <row r="42" spans="1:11" ht="36.950000000000003" customHeight="1">
      <c r="A42" s="1025" t="s">
        <v>1067</v>
      </c>
      <c r="B42" s="1025"/>
      <c r="C42" s="1025"/>
      <c r="D42" s="1025"/>
      <c r="E42" s="1049"/>
      <c r="F42" s="1071" t="s">
        <v>92</v>
      </c>
      <c r="G42" s="1072"/>
      <c r="H42" s="1040" t="s">
        <v>361</v>
      </c>
      <c r="I42" s="1040"/>
      <c r="J42" s="1024" t="s">
        <v>1061</v>
      </c>
      <c r="K42" s="1026"/>
    </row>
    <row r="43" spans="1:11" ht="30.6" customHeight="1">
      <c r="A43" s="1025" t="s">
        <v>1066</v>
      </c>
      <c r="B43" s="1025"/>
      <c r="C43" s="1025"/>
      <c r="D43" s="1025"/>
      <c r="E43" s="1049"/>
      <c r="F43" s="1071" t="s">
        <v>92</v>
      </c>
      <c r="G43" s="1072"/>
      <c r="H43" s="1040" t="s">
        <v>361</v>
      </c>
      <c r="I43" s="1040"/>
      <c r="J43" s="1024" t="s">
        <v>1061</v>
      </c>
      <c r="K43" s="1026"/>
    </row>
    <row r="44" spans="1:11" ht="30.6" customHeight="1">
      <c r="A44" s="1048" t="s">
        <v>1065</v>
      </c>
      <c r="B44" s="1025"/>
      <c r="C44" s="1025"/>
      <c r="D44" s="1025"/>
      <c r="E44" s="1049"/>
      <c r="F44" s="1071" t="s">
        <v>92</v>
      </c>
      <c r="G44" s="1072"/>
      <c r="H44" s="1040" t="s">
        <v>361</v>
      </c>
      <c r="I44" s="1040"/>
      <c r="J44" s="1024" t="s">
        <v>1061</v>
      </c>
      <c r="K44" s="1026"/>
    </row>
    <row r="45" spans="1:11" ht="30.95" customHeight="1">
      <c r="A45" s="1048" t="s">
        <v>1064</v>
      </c>
      <c r="B45" s="1025"/>
      <c r="C45" s="1025"/>
      <c r="D45" s="1025"/>
      <c r="E45" s="1049"/>
      <c r="F45" s="1071" t="s">
        <v>92</v>
      </c>
      <c r="G45" s="1072"/>
      <c r="H45" s="1040" t="s">
        <v>361</v>
      </c>
      <c r="I45" s="1040"/>
      <c r="J45" s="1024" t="s">
        <v>1061</v>
      </c>
      <c r="K45" s="1026"/>
    </row>
    <row r="46" spans="1:11" ht="30.6" customHeight="1">
      <c r="A46" s="1048" t="s">
        <v>1063</v>
      </c>
      <c r="B46" s="1025"/>
      <c r="C46" s="1025"/>
      <c r="D46" s="1025"/>
      <c r="E46" s="1049"/>
      <c r="F46" s="1071" t="s">
        <v>92</v>
      </c>
      <c r="G46" s="1072"/>
      <c r="H46" s="1040" t="s">
        <v>361</v>
      </c>
      <c r="I46" s="1040"/>
      <c r="J46" s="1024" t="s">
        <v>1061</v>
      </c>
      <c r="K46" s="1026"/>
    </row>
    <row r="47" spans="1:11" ht="30.95" customHeight="1" thickBot="1">
      <c r="A47" s="1048" t="s">
        <v>1062</v>
      </c>
      <c r="B47" s="1025"/>
      <c r="C47" s="1025"/>
      <c r="D47" s="1025"/>
      <c r="E47" s="1049"/>
      <c r="F47" s="1071" t="s">
        <v>92</v>
      </c>
      <c r="G47" s="1072"/>
      <c r="H47" s="1040" t="s">
        <v>361</v>
      </c>
      <c r="I47" s="1040"/>
      <c r="J47" s="1024" t="s">
        <v>1061</v>
      </c>
      <c r="K47" s="1026"/>
    </row>
    <row r="48" spans="1:11" ht="23.25" customHeight="1">
      <c r="A48" s="363" t="s">
        <v>89</v>
      </c>
      <c r="B48" s="364"/>
      <c r="C48" s="361" t="s">
        <v>1060</v>
      </c>
      <c r="D48" s="361"/>
      <c r="E48" s="361"/>
      <c r="F48" s="361"/>
      <c r="G48" s="361"/>
      <c r="H48" s="361"/>
      <c r="I48" s="361"/>
      <c r="J48" s="361"/>
      <c r="K48" s="362"/>
    </row>
    <row r="49" spans="1:11" ht="23.25" customHeight="1">
      <c r="A49" s="365"/>
      <c r="B49" s="366"/>
      <c r="C49" s="1025" t="s">
        <v>1059</v>
      </c>
      <c r="D49" s="1025"/>
      <c r="E49" s="1025"/>
      <c r="F49" s="1025"/>
      <c r="G49" s="1025"/>
      <c r="H49" s="1025"/>
      <c r="I49" s="1025"/>
      <c r="J49" s="1025"/>
      <c r="K49" s="1026"/>
    </row>
    <row r="50" spans="1:11" ht="23.25" customHeight="1" thickBot="1">
      <c r="A50" s="1051"/>
      <c r="B50" s="1052"/>
      <c r="C50" s="1025" t="s">
        <v>1058</v>
      </c>
      <c r="D50" s="1025"/>
      <c r="E50" s="1025"/>
      <c r="F50" s="1025"/>
      <c r="G50" s="1025"/>
      <c r="H50" s="1025"/>
      <c r="I50" s="1025"/>
      <c r="J50" s="1025"/>
      <c r="K50" s="1026"/>
    </row>
    <row r="51" spans="1:11" ht="252.75" customHeight="1" thickBot="1">
      <c r="A51" s="339" t="s">
        <v>87</v>
      </c>
      <c r="B51" s="360"/>
      <c r="C51" s="622" t="s">
        <v>3229</v>
      </c>
      <c r="D51" s="413"/>
      <c r="E51" s="413"/>
      <c r="F51" s="413"/>
      <c r="G51" s="413"/>
      <c r="H51" s="413"/>
      <c r="I51" s="413"/>
      <c r="J51" s="413"/>
      <c r="K51" s="414"/>
    </row>
    <row r="52" spans="1:11" ht="23.25" customHeight="1">
      <c r="A52" s="363" t="s">
        <v>86</v>
      </c>
      <c r="B52" s="364"/>
      <c r="C52" s="1081" t="s">
        <v>1057</v>
      </c>
      <c r="D52" s="1081"/>
      <c r="E52" s="1081"/>
      <c r="F52" s="1081"/>
      <c r="G52" s="1081"/>
      <c r="H52" s="1081"/>
      <c r="I52" s="1081"/>
      <c r="J52" s="1081"/>
      <c r="K52" s="1082"/>
    </row>
    <row r="53" spans="1:11" ht="23.25" customHeight="1">
      <c r="A53" s="365"/>
      <c r="B53" s="366"/>
      <c r="C53" s="1081" t="s">
        <v>1056</v>
      </c>
      <c r="D53" s="1081"/>
      <c r="E53" s="1081"/>
      <c r="F53" s="1081"/>
      <c r="G53" s="1081"/>
      <c r="H53" s="1081"/>
      <c r="I53" s="1081"/>
      <c r="J53" s="1081"/>
      <c r="K53" s="1082"/>
    </row>
    <row r="54" spans="1:11" ht="23.25" customHeight="1">
      <c r="A54" s="365"/>
      <c r="B54" s="366"/>
      <c r="C54" s="1081" t="s">
        <v>1055</v>
      </c>
      <c r="D54" s="1081"/>
      <c r="E54" s="1081"/>
      <c r="F54" s="1081"/>
      <c r="G54" s="1081"/>
      <c r="H54" s="1081"/>
      <c r="I54" s="1081"/>
      <c r="J54" s="1081"/>
      <c r="K54" s="1082"/>
    </row>
    <row r="55" spans="1:11" ht="23.25" customHeight="1">
      <c r="A55" s="365"/>
      <c r="B55" s="366"/>
      <c r="C55" s="1081" t="s">
        <v>1054</v>
      </c>
      <c r="D55" s="1081"/>
      <c r="E55" s="1081"/>
      <c r="F55" s="1081"/>
      <c r="G55" s="1081"/>
      <c r="H55" s="1081"/>
      <c r="I55" s="1081"/>
      <c r="J55" s="1081"/>
      <c r="K55" s="1082"/>
    </row>
    <row r="56" spans="1:11" ht="23.25" customHeight="1" thickBot="1">
      <c r="A56" s="1051"/>
      <c r="B56" s="1052"/>
      <c r="C56" s="1083" t="s">
        <v>1053</v>
      </c>
      <c r="D56" s="1083"/>
      <c r="E56" s="1083"/>
      <c r="F56" s="1083"/>
      <c r="G56" s="1083"/>
      <c r="H56" s="1083"/>
      <c r="I56" s="1083"/>
      <c r="J56" s="1083"/>
      <c r="K56" s="1084"/>
    </row>
    <row r="57" spans="1:11" ht="22.5" customHeight="1">
      <c r="A57" s="345" t="s">
        <v>80</v>
      </c>
      <c r="B57" s="346"/>
      <c r="C57" s="1100" t="s">
        <v>1052</v>
      </c>
      <c r="D57" s="433"/>
      <c r="E57" s="433"/>
      <c r="F57" s="433"/>
      <c r="G57" s="433"/>
      <c r="H57" s="433"/>
      <c r="I57" s="433"/>
      <c r="J57" s="433"/>
      <c r="K57" s="434"/>
    </row>
    <row r="58" spans="1:11" ht="29.25" customHeight="1">
      <c r="A58" s="1065"/>
      <c r="B58" s="1066"/>
      <c r="C58" s="1101" t="s">
        <v>1051</v>
      </c>
      <c r="D58" s="1102"/>
      <c r="E58" s="1102"/>
      <c r="F58" s="1102"/>
      <c r="G58" s="1102"/>
      <c r="H58" s="1102"/>
      <c r="I58" s="1102"/>
      <c r="J58" s="1102"/>
      <c r="K58" s="1103"/>
    </row>
    <row r="59" spans="1:11" ht="21.75" customHeight="1">
      <c r="A59" s="1065"/>
      <c r="B59" s="1066"/>
      <c r="C59" s="1104" t="s">
        <v>1050</v>
      </c>
      <c r="D59" s="1081"/>
      <c r="E59" s="1081"/>
      <c r="F59" s="1081"/>
      <c r="G59" s="1081"/>
      <c r="H59" s="1081"/>
      <c r="I59" s="1081"/>
      <c r="J59" s="1081"/>
      <c r="K59" s="1082"/>
    </row>
    <row r="60" spans="1:11" ht="21.75" customHeight="1">
      <c r="A60" s="1065"/>
      <c r="B60" s="1066"/>
      <c r="C60" s="1104" t="s">
        <v>1049</v>
      </c>
      <c r="D60" s="1081"/>
      <c r="E60" s="1081"/>
      <c r="F60" s="1081"/>
      <c r="G60" s="1081"/>
      <c r="H60" s="1081"/>
      <c r="I60" s="1081"/>
      <c r="J60" s="1081"/>
      <c r="K60" s="1082"/>
    </row>
    <row r="61" spans="1:11" ht="21" customHeight="1">
      <c r="A61" s="1065"/>
      <c r="B61" s="1066"/>
      <c r="C61" s="1108" t="s">
        <v>1048</v>
      </c>
      <c r="D61" s="1109"/>
      <c r="E61" s="1109"/>
      <c r="F61" s="1109"/>
      <c r="G61" s="1109"/>
      <c r="H61" s="1109"/>
      <c r="I61" s="1109"/>
      <c r="J61" s="1109"/>
      <c r="K61" s="1110"/>
    </row>
    <row r="62" spans="1:11" ht="17.100000000000001" customHeight="1">
      <c r="A62" s="1065"/>
      <c r="B62" s="1066"/>
      <c r="C62" s="1048" t="s">
        <v>1047</v>
      </c>
      <c r="D62" s="1025"/>
      <c r="E62" s="1025"/>
      <c r="F62" s="1025"/>
      <c r="G62" s="1025"/>
      <c r="H62" s="1025"/>
      <c r="I62" s="1025"/>
      <c r="J62" s="1025"/>
      <c r="K62" s="1026"/>
    </row>
    <row r="63" spans="1:11" ht="20.100000000000001" customHeight="1">
      <c r="A63" s="1065"/>
      <c r="B63" s="1066"/>
      <c r="C63" s="1067" t="s">
        <v>1046</v>
      </c>
      <c r="D63" s="1068"/>
      <c r="E63" s="1068"/>
      <c r="F63" s="1068"/>
      <c r="G63" s="1068"/>
      <c r="H63" s="1068"/>
      <c r="I63" s="1068"/>
      <c r="J63" s="1068"/>
      <c r="K63" s="1069"/>
    </row>
    <row r="64" spans="1:11" ht="18.600000000000001" customHeight="1">
      <c r="A64" s="1065"/>
      <c r="B64" s="1066"/>
      <c r="C64" s="1067" t="s">
        <v>1045</v>
      </c>
      <c r="D64" s="1068"/>
      <c r="E64" s="1068"/>
      <c r="F64" s="1068"/>
      <c r="G64" s="1068"/>
      <c r="H64" s="1068"/>
      <c r="I64" s="1068"/>
      <c r="J64" s="1068"/>
      <c r="K64" s="1069"/>
    </row>
    <row r="65" spans="1:12" ht="20.100000000000001" customHeight="1" thickBot="1">
      <c r="A65" s="1065"/>
      <c r="B65" s="1066"/>
      <c r="C65" s="1105" t="s">
        <v>1044</v>
      </c>
      <c r="D65" s="1106"/>
      <c r="E65" s="1106"/>
      <c r="F65" s="1106"/>
      <c r="G65" s="1106"/>
      <c r="H65" s="1106"/>
      <c r="I65" s="1106"/>
      <c r="J65" s="1106"/>
      <c r="K65" s="1107"/>
    </row>
    <row r="66" spans="1:12" ht="15.75" thickBot="1">
      <c r="A66" s="324" t="s">
        <v>71</v>
      </c>
      <c r="B66" s="325"/>
      <c r="C66" s="325"/>
      <c r="D66" s="325"/>
      <c r="E66" s="325"/>
      <c r="F66" s="325"/>
      <c r="G66" s="325"/>
      <c r="H66" s="325"/>
      <c r="I66" s="325"/>
      <c r="J66" s="325"/>
      <c r="K66" s="326"/>
    </row>
    <row r="67" spans="1:12">
      <c r="A67" s="5" t="s">
        <v>70</v>
      </c>
      <c r="B67" s="15"/>
      <c r="C67" s="15"/>
      <c r="D67" s="15"/>
      <c r="E67" s="15"/>
      <c r="F67" s="628">
        <v>30</v>
      </c>
      <c r="G67" s="629"/>
      <c r="H67" s="629"/>
      <c r="I67" s="629"/>
      <c r="J67" s="629"/>
      <c r="K67" s="630"/>
      <c r="L67" s="1" t="s">
        <v>69</v>
      </c>
    </row>
    <row r="68" spans="1:12">
      <c r="A68" s="52" t="s">
        <v>68</v>
      </c>
      <c r="B68" s="54"/>
      <c r="C68" s="54"/>
      <c r="D68" s="54"/>
      <c r="E68" s="54"/>
      <c r="F68" s="1085">
        <v>45</v>
      </c>
      <c r="G68" s="1086"/>
      <c r="H68" s="1086"/>
      <c r="I68" s="1086"/>
      <c r="J68" s="1086"/>
      <c r="K68" s="1087"/>
      <c r="L68" s="1" t="s">
        <v>67</v>
      </c>
    </row>
    <row r="69" spans="1:12" ht="15.75" thickBot="1">
      <c r="A69" s="634" t="s">
        <v>66</v>
      </c>
      <c r="B69" s="1088"/>
      <c r="C69" s="1088"/>
      <c r="D69" s="1088"/>
      <c r="E69" s="1089"/>
      <c r="F69" s="1090" t="s">
        <v>384</v>
      </c>
      <c r="G69" s="1091"/>
      <c r="H69" s="1091"/>
      <c r="I69" s="1091"/>
      <c r="J69" s="1091"/>
      <c r="K69" s="1092"/>
    </row>
    <row r="70" spans="1:12" ht="32.450000000000003" customHeight="1">
      <c r="A70" s="1093" t="s">
        <v>65</v>
      </c>
      <c r="B70" s="1094"/>
      <c r="C70" s="1094"/>
      <c r="D70" s="1094"/>
      <c r="E70" s="1095"/>
      <c r="F70" s="477" t="s">
        <v>3187</v>
      </c>
      <c r="G70" s="574"/>
      <c r="H70" s="574"/>
      <c r="I70" s="574"/>
      <c r="J70" s="574"/>
      <c r="K70" s="575"/>
    </row>
    <row r="71" spans="1:12" ht="29.45" customHeight="1" thickBot="1">
      <c r="A71" s="1096"/>
      <c r="B71" s="1097"/>
      <c r="C71" s="1097"/>
      <c r="D71" s="1097"/>
      <c r="E71" s="1098"/>
      <c r="F71" s="1099" t="s">
        <v>3188</v>
      </c>
      <c r="G71" s="1028"/>
      <c r="H71" s="1028"/>
      <c r="I71" s="1028"/>
      <c r="J71" s="1028"/>
      <c r="K71" s="1029"/>
    </row>
  </sheetData>
  <mergeCells count="195">
    <mergeCell ref="A57:B65"/>
    <mergeCell ref="C57:K57"/>
    <mergeCell ref="C58:K58"/>
    <mergeCell ref="C59:K59"/>
    <mergeCell ref="C60:K60"/>
    <mergeCell ref="C65:K65"/>
    <mergeCell ref="C61:K61"/>
    <mergeCell ref="C62:K62"/>
    <mergeCell ref="C63:K63"/>
    <mergeCell ref="C64:K64"/>
    <mergeCell ref="A66:K66"/>
    <mergeCell ref="F67:K67"/>
    <mergeCell ref="F68:K68"/>
    <mergeCell ref="A69:E69"/>
    <mergeCell ref="F69:K69"/>
    <mergeCell ref="F70:K70"/>
    <mergeCell ref="A70:E71"/>
    <mergeCell ref="F71:K71"/>
    <mergeCell ref="A36:E36"/>
    <mergeCell ref="F36:G36"/>
    <mergeCell ref="H36:I36"/>
    <mergeCell ref="J36:K36"/>
    <mergeCell ref="A37:E37"/>
    <mergeCell ref="F37:G37"/>
    <mergeCell ref="H37:I37"/>
    <mergeCell ref="J37:K37"/>
    <mergeCell ref="A48:B50"/>
    <mergeCell ref="C48:K48"/>
    <mergeCell ref="C49:K49"/>
    <mergeCell ref="C50:K50"/>
    <mergeCell ref="A51:B51"/>
    <mergeCell ref="C51:K51"/>
    <mergeCell ref="A52:B56"/>
    <mergeCell ref="C52:K52"/>
    <mergeCell ref="A31:E31"/>
    <mergeCell ref="F31:G31"/>
    <mergeCell ref="H31:I31"/>
    <mergeCell ref="J31:K31"/>
    <mergeCell ref="C53:K53"/>
    <mergeCell ref="C54:K54"/>
    <mergeCell ref="C55:K55"/>
    <mergeCell ref="C56:K56"/>
    <mergeCell ref="A34:E34"/>
    <mergeCell ref="F34:G34"/>
    <mergeCell ref="H34:I34"/>
    <mergeCell ref="J34:K34"/>
    <mergeCell ref="A35:E35"/>
    <mergeCell ref="F35:G35"/>
    <mergeCell ref="H35:I35"/>
    <mergeCell ref="J35:K35"/>
    <mergeCell ref="A41:E41"/>
    <mergeCell ref="F41:G41"/>
    <mergeCell ref="H41:I41"/>
    <mergeCell ref="J41:K41"/>
    <mergeCell ref="A40:E40"/>
    <mergeCell ref="F40:G40"/>
    <mergeCell ref="H40:I40"/>
    <mergeCell ref="J40:K40"/>
    <mergeCell ref="A26:E26"/>
    <mergeCell ref="F26:G26"/>
    <mergeCell ref="H26:I26"/>
    <mergeCell ref="J26:K26"/>
    <mergeCell ref="A32:E32"/>
    <mergeCell ref="F32:G32"/>
    <mergeCell ref="H32:I32"/>
    <mergeCell ref="J32:K32"/>
    <mergeCell ref="A33:E33"/>
    <mergeCell ref="F33:G33"/>
    <mergeCell ref="H33:I33"/>
    <mergeCell ref="J33:K33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11:C12"/>
    <mergeCell ref="D11:K11"/>
    <mergeCell ref="D12:K12"/>
    <mergeCell ref="A13:C14"/>
    <mergeCell ref="D13:K13"/>
    <mergeCell ref="D14:K14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L15:R15"/>
    <mergeCell ref="D16:K16"/>
    <mergeCell ref="L16:R16"/>
    <mergeCell ref="A17:E17"/>
    <mergeCell ref="F17:G17"/>
    <mergeCell ref="H17:I17"/>
    <mergeCell ref="J17:K17"/>
    <mergeCell ref="L17:R17"/>
    <mergeCell ref="A15:C15"/>
    <mergeCell ref="D15:K15"/>
    <mergeCell ref="L5:Q6"/>
    <mergeCell ref="A6:C6"/>
    <mergeCell ref="D6:K6"/>
    <mergeCell ref="A3:C3"/>
    <mergeCell ref="D3:E3"/>
    <mergeCell ref="F3:H3"/>
    <mergeCell ref="I3:K3"/>
    <mergeCell ref="A4:C4"/>
    <mergeCell ref="A9:C10"/>
    <mergeCell ref="D9:K9"/>
    <mergeCell ref="D10:K10"/>
    <mergeCell ref="A5:C5"/>
    <mergeCell ref="D5:E5"/>
    <mergeCell ref="F5:H5"/>
    <mergeCell ref="I5:K5"/>
    <mergeCell ref="D4:E4"/>
    <mergeCell ref="F4:H4"/>
    <mergeCell ref="I4:K4"/>
    <mergeCell ref="A7:C7"/>
    <mergeCell ref="D7:K7"/>
    <mergeCell ref="A8:K8"/>
    <mergeCell ref="A1:C1"/>
    <mergeCell ref="D1:E1"/>
    <mergeCell ref="F1:H1"/>
    <mergeCell ref="I1:K1"/>
    <mergeCell ref="A2:C2"/>
    <mergeCell ref="D2:E2"/>
    <mergeCell ref="A39:E39"/>
    <mergeCell ref="F39:G39"/>
    <mergeCell ref="H39:I39"/>
    <mergeCell ref="J39:K39"/>
    <mergeCell ref="A38:E38"/>
    <mergeCell ref="F38:G38"/>
    <mergeCell ref="H38:I38"/>
    <mergeCell ref="J38:K38"/>
    <mergeCell ref="F2:H2"/>
    <mergeCell ref="I2:K2"/>
    <mergeCell ref="A18:E18"/>
    <mergeCell ref="F18:G18"/>
    <mergeCell ref="H18:I18"/>
    <mergeCell ref="J18:K18"/>
    <mergeCell ref="A19:E19"/>
    <mergeCell ref="F19:G19"/>
    <mergeCell ref="H19:I19"/>
    <mergeCell ref="J19:K19"/>
    <mergeCell ref="H42:I42"/>
    <mergeCell ref="J42:K42"/>
    <mergeCell ref="A47:E47"/>
    <mergeCell ref="F47:G47"/>
    <mergeCell ref="H47:I47"/>
    <mergeCell ref="J47:K47"/>
    <mergeCell ref="A45:E45"/>
    <mergeCell ref="F45:G45"/>
    <mergeCell ref="H45:I45"/>
    <mergeCell ref="J45:K45"/>
    <mergeCell ref="A46:E46"/>
    <mergeCell ref="F46:G46"/>
    <mergeCell ref="A43:E43"/>
    <mergeCell ref="F43:G43"/>
    <mergeCell ref="H43:I43"/>
    <mergeCell ref="J43:K43"/>
    <mergeCell ref="A44:E44"/>
    <mergeCell ref="F44:G44"/>
    <mergeCell ref="H44:I44"/>
    <mergeCell ref="J44:K44"/>
    <mergeCell ref="H46:I46"/>
    <mergeCell ref="J46:K46"/>
    <mergeCell ref="A42:E42"/>
    <mergeCell ref="F42:G4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75"/>
  <sheetViews>
    <sheetView topLeftCell="A43" workbookViewId="0">
      <selection activeCell="C51" sqref="C51:K51"/>
    </sheetView>
  </sheetViews>
  <sheetFormatPr defaultColWidth="8.7109375" defaultRowHeight="14.25"/>
  <cols>
    <col min="1" max="4" width="8.7109375" style="55"/>
    <col min="5" max="5" width="16" style="55" customWidth="1"/>
    <col min="6" max="16384" width="8.7109375" style="55"/>
  </cols>
  <sheetData>
    <row r="1" spans="1:18" ht="36" customHeight="1" thickBot="1">
      <c r="A1" s="1111" t="s">
        <v>167</v>
      </c>
      <c r="B1" s="1112"/>
      <c r="C1" s="1112"/>
      <c r="D1" s="1113" t="s">
        <v>166</v>
      </c>
      <c r="E1" s="1114"/>
      <c r="F1" s="1115" t="s">
        <v>165</v>
      </c>
      <c r="G1" s="1116"/>
      <c r="H1" s="1117"/>
      <c r="I1" s="1118" t="s">
        <v>1286</v>
      </c>
      <c r="J1" s="1119"/>
      <c r="K1" s="1120"/>
    </row>
    <row r="2" spans="1:18" ht="15.75" thickBot="1">
      <c r="A2" s="1121" t="s">
        <v>164</v>
      </c>
      <c r="B2" s="1122"/>
      <c r="C2" s="1123"/>
      <c r="D2" s="1124" t="s">
        <v>1103</v>
      </c>
      <c r="E2" s="1125"/>
      <c r="F2" s="1121" t="s">
        <v>162</v>
      </c>
      <c r="G2" s="1122"/>
      <c r="H2" s="1123"/>
      <c r="I2" s="1124" t="s">
        <v>1287</v>
      </c>
      <c r="J2" s="1126"/>
      <c r="K2" s="1125"/>
    </row>
    <row r="3" spans="1:18" ht="15.75" thickBot="1">
      <c r="A3" s="1121" t="s">
        <v>161</v>
      </c>
      <c r="B3" s="1122"/>
      <c r="C3" s="1123"/>
      <c r="D3" s="1134" t="s">
        <v>160</v>
      </c>
      <c r="E3" s="1135"/>
      <c r="F3" s="1121" t="s">
        <v>159</v>
      </c>
      <c r="G3" s="1122"/>
      <c r="H3" s="1123"/>
      <c r="I3" s="1134">
        <v>4</v>
      </c>
      <c r="J3" s="1136"/>
      <c r="K3" s="1135"/>
    </row>
    <row r="4" spans="1:18" ht="15.75" thickBot="1">
      <c r="A4" s="1121" t="s">
        <v>158</v>
      </c>
      <c r="B4" s="1122"/>
      <c r="C4" s="1123"/>
      <c r="D4" s="1137" t="s">
        <v>1102</v>
      </c>
      <c r="E4" s="1114"/>
      <c r="F4" s="1121" t="s">
        <v>156</v>
      </c>
      <c r="G4" s="1122"/>
      <c r="H4" s="1123"/>
      <c r="I4" s="1134" t="s">
        <v>155</v>
      </c>
      <c r="J4" s="1136"/>
      <c r="K4" s="1135"/>
      <c r="L4" s="67" t="s">
        <v>154</v>
      </c>
      <c r="M4" s="67"/>
      <c r="N4" s="67"/>
      <c r="O4" s="67"/>
      <c r="P4" s="67"/>
      <c r="Q4" s="67"/>
    </row>
    <row r="5" spans="1:18" ht="15.75" thickBot="1">
      <c r="A5" s="1121" t="s">
        <v>153</v>
      </c>
      <c r="B5" s="1122"/>
      <c r="C5" s="1123"/>
      <c r="D5" s="1134" t="s">
        <v>152</v>
      </c>
      <c r="E5" s="1135"/>
      <c r="F5" s="1121" t="s">
        <v>151</v>
      </c>
      <c r="G5" s="1122"/>
      <c r="H5" s="1123"/>
      <c r="I5" s="1134" t="s">
        <v>150</v>
      </c>
      <c r="J5" s="1136"/>
      <c r="K5" s="1135"/>
      <c r="L5" s="1127" t="s">
        <v>149</v>
      </c>
      <c r="M5" s="1128"/>
      <c r="N5" s="1128"/>
      <c r="O5" s="1128"/>
      <c r="P5" s="1128"/>
      <c r="Q5" s="1128"/>
    </row>
    <row r="6" spans="1:18" ht="22.5" customHeight="1" thickBot="1">
      <c r="A6" s="1129" t="s">
        <v>148</v>
      </c>
      <c r="B6" s="1130"/>
      <c r="C6" s="1130"/>
      <c r="D6" s="1131" t="s">
        <v>519</v>
      </c>
      <c r="E6" s="1132"/>
      <c r="F6" s="1132"/>
      <c r="G6" s="1132"/>
      <c r="H6" s="1132"/>
      <c r="I6" s="1132"/>
      <c r="J6" s="1132"/>
      <c r="K6" s="1133"/>
      <c r="L6" s="1127"/>
      <c r="M6" s="1128"/>
      <c r="N6" s="1128"/>
      <c r="O6" s="1128"/>
      <c r="P6" s="1128"/>
      <c r="Q6" s="1128"/>
    </row>
    <row r="7" spans="1:18" ht="105.6" customHeight="1" thickBot="1">
      <c r="A7" s="1144" t="s">
        <v>147</v>
      </c>
      <c r="B7" s="1145"/>
      <c r="C7" s="1145"/>
      <c r="D7" s="1146" t="s">
        <v>1155</v>
      </c>
      <c r="E7" s="1146"/>
      <c r="F7" s="1146"/>
      <c r="G7" s="1146"/>
      <c r="H7" s="1146"/>
      <c r="I7" s="1146"/>
      <c r="J7" s="1146"/>
      <c r="K7" s="1147"/>
      <c r="N7" s="62"/>
    </row>
    <row r="8" spans="1:18" ht="36" customHeight="1" thickBot="1">
      <c r="A8" s="1148" t="s">
        <v>145</v>
      </c>
      <c r="B8" s="1149"/>
      <c r="C8" s="1149"/>
      <c r="D8" s="1149"/>
      <c r="E8" s="1149"/>
      <c r="F8" s="1149"/>
      <c r="G8" s="1149"/>
      <c r="H8" s="1149"/>
      <c r="I8" s="1149"/>
      <c r="J8" s="1149"/>
      <c r="K8" s="1150"/>
    </row>
    <row r="9" spans="1:18" ht="65.099999999999994" customHeight="1">
      <c r="A9" s="1151" t="s">
        <v>144</v>
      </c>
      <c r="B9" s="1152"/>
      <c r="C9" s="1153"/>
      <c r="D9" s="1154" t="s">
        <v>1288</v>
      </c>
      <c r="E9" s="1154"/>
      <c r="F9" s="1154"/>
      <c r="G9" s="1154"/>
      <c r="H9" s="1154"/>
      <c r="I9" s="1154"/>
      <c r="J9" s="1154"/>
      <c r="K9" s="1155"/>
    </row>
    <row r="10" spans="1:18" ht="64.5" customHeight="1" thickBot="1">
      <c r="A10" s="1151"/>
      <c r="B10" s="1152"/>
      <c r="C10" s="1153"/>
      <c r="D10" s="1141" t="s">
        <v>1292</v>
      </c>
      <c r="E10" s="1142"/>
      <c r="F10" s="1142"/>
      <c r="G10" s="1142"/>
      <c r="H10" s="1142"/>
      <c r="I10" s="1142"/>
      <c r="J10" s="1142"/>
      <c r="K10" s="1143"/>
    </row>
    <row r="11" spans="1:18" ht="49.5" customHeight="1">
      <c r="A11" s="1156" t="s">
        <v>142</v>
      </c>
      <c r="B11" s="1157"/>
      <c r="C11" s="1158"/>
      <c r="D11" s="1159" t="s">
        <v>1289</v>
      </c>
      <c r="E11" s="1159"/>
      <c r="F11" s="1159"/>
      <c r="G11" s="1159"/>
      <c r="H11" s="1159"/>
      <c r="I11" s="1159"/>
      <c r="J11" s="1159"/>
      <c r="K11" s="1160"/>
    </row>
    <row r="12" spans="1:18" ht="47.45" customHeight="1" thickBot="1">
      <c r="A12" s="1151"/>
      <c r="B12" s="1152"/>
      <c r="C12" s="1153"/>
      <c r="D12" s="1161" t="s">
        <v>1293</v>
      </c>
      <c r="E12" s="1162"/>
      <c r="F12" s="1162"/>
      <c r="G12" s="1162"/>
      <c r="H12" s="1162"/>
      <c r="I12" s="1162"/>
      <c r="J12" s="1162"/>
      <c r="K12" s="1163"/>
    </row>
    <row r="13" spans="1:18" ht="51.6" customHeight="1">
      <c r="A13" s="1156" t="s">
        <v>139</v>
      </c>
      <c r="B13" s="1157"/>
      <c r="C13" s="1158"/>
      <c r="D13" s="1138" t="s">
        <v>1290</v>
      </c>
      <c r="E13" s="1139"/>
      <c r="F13" s="1139"/>
      <c r="G13" s="1139"/>
      <c r="H13" s="1139"/>
      <c r="I13" s="1139"/>
      <c r="J13" s="1139"/>
      <c r="K13" s="1140"/>
    </row>
    <row r="14" spans="1:18" ht="62.1" customHeight="1" thickBot="1">
      <c r="A14" s="1151"/>
      <c r="B14" s="1152"/>
      <c r="C14" s="1153"/>
      <c r="D14" s="1141" t="s">
        <v>1291</v>
      </c>
      <c r="E14" s="1142"/>
      <c r="F14" s="1142"/>
      <c r="G14" s="1142"/>
      <c r="H14" s="1142"/>
      <c r="I14" s="1142"/>
      <c r="J14" s="1142"/>
      <c r="K14" s="1143"/>
    </row>
    <row r="15" spans="1:18" ht="78" customHeight="1" thickBot="1">
      <c r="A15" s="1164" t="s">
        <v>137</v>
      </c>
      <c r="B15" s="1165"/>
      <c r="C15" s="1166"/>
      <c r="D15" s="1131" t="s">
        <v>231</v>
      </c>
      <c r="E15" s="1132"/>
      <c r="F15" s="1132"/>
      <c r="G15" s="1132"/>
      <c r="H15" s="1132"/>
      <c r="I15" s="1132"/>
      <c r="J15" s="1132"/>
      <c r="K15" s="1133"/>
      <c r="L15" s="1128" t="s">
        <v>136</v>
      </c>
      <c r="M15" s="1167"/>
      <c r="N15" s="1167"/>
      <c r="O15" s="1167"/>
      <c r="P15" s="1167"/>
      <c r="Q15" s="1167"/>
      <c r="R15" s="1167"/>
    </row>
    <row r="16" spans="1:18" ht="17.45" customHeight="1" thickBot="1">
      <c r="A16" s="61" t="s">
        <v>135</v>
      </c>
      <c r="B16" s="60"/>
      <c r="C16" s="60"/>
      <c r="D16" s="1131" t="s">
        <v>230</v>
      </c>
      <c r="E16" s="1132"/>
      <c r="F16" s="1132"/>
      <c r="G16" s="1132"/>
      <c r="H16" s="1132"/>
      <c r="I16" s="1132"/>
      <c r="J16" s="1132"/>
      <c r="K16" s="1133"/>
      <c r="L16" s="1168" t="s">
        <v>134</v>
      </c>
      <c r="M16" s="1169"/>
      <c r="N16" s="1169"/>
      <c r="O16" s="1169"/>
      <c r="P16" s="1169"/>
      <c r="Q16" s="1169"/>
      <c r="R16" s="1169"/>
    </row>
    <row r="17" spans="1:18" ht="42.6" customHeight="1" thickBot="1">
      <c r="A17" s="1170" t="s">
        <v>133</v>
      </c>
      <c r="B17" s="1171"/>
      <c r="C17" s="1171"/>
      <c r="D17" s="1171"/>
      <c r="E17" s="1171"/>
      <c r="F17" s="1172" t="s">
        <v>132</v>
      </c>
      <c r="G17" s="1172"/>
      <c r="H17" s="1172" t="s">
        <v>131</v>
      </c>
      <c r="I17" s="1172"/>
      <c r="J17" s="1172" t="s">
        <v>130</v>
      </c>
      <c r="K17" s="1173"/>
      <c r="L17" s="1127" t="s">
        <v>129</v>
      </c>
      <c r="M17" s="1167"/>
      <c r="N17" s="1167"/>
      <c r="O17" s="1167"/>
      <c r="P17" s="1167"/>
      <c r="Q17" s="1167"/>
      <c r="R17" s="1167"/>
    </row>
    <row r="18" spans="1:18" ht="49.5" customHeight="1">
      <c r="A18" s="1177" t="s">
        <v>1154</v>
      </c>
      <c r="B18" s="1146"/>
      <c r="C18" s="1146"/>
      <c r="D18" s="1146"/>
      <c r="E18" s="1146"/>
      <c r="F18" s="1178" t="s">
        <v>115</v>
      </c>
      <c r="G18" s="1178"/>
      <c r="H18" s="1146" t="s">
        <v>212</v>
      </c>
      <c r="I18" s="1146"/>
      <c r="J18" s="1146" t="s">
        <v>1076</v>
      </c>
      <c r="K18" s="1147"/>
    </row>
    <row r="19" spans="1:18" ht="51.95" customHeight="1">
      <c r="A19" s="1174" t="s">
        <v>1153</v>
      </c>
      <c r="B19" s="1142"/>
      <c r="C19" s="1142"/>
      <c r="D19" s="1142"/>
      <c r="E19" s="1175"/>
      <c r="F19" s="1176" t="s">
        <v>115</v>
      </c>
      <c r="G19" s="1176"/>
      <c r="H19" s="1141" t="s">
        <v>1140</v>
      </c>
      <c r="I19" s="1175"/>
      <c r="J19" s="1141" t="s">
        <v>1139</v>
      </c>
      <c r="K19" s="1143"/>
    </row>
    <row r="20" spans="1:18" ht="30.6" customHeight="1">
      <c r="A20" s="1174" t="s">
        <v>1152</v>
      </c>
      <c r="B20" s="1142"/>
      <c r="C20" s="1142"/>
      <c r="D20" s="1142"/>
      <c r="E20" s="1175"/>
      <c r="F20" s="1176" t="s">
        <v>115</v>
      </c>
      <c r="G20" s="1176"/>
      <c r="H20" s="1141" t="s">
        <v>1140</v>
      </c>
      <c r="I20" s="1175"/>
      <c r="J20" s="1141" t="s">
        <v>1139</v>
      </c>
      <c r="K20" s="1143"/>
    </row>
    <row r="21" spans="1:18" ht="35.450000000000003" customHeight="1">
      <c r="A21" s="1179" t="s">
        <v>1151</v>
      </c>
      <c r="B21" s="1179"/>
      <c r="C21" s="1179"/>
      <c r="D21" s="1179"/>
      <c r="E21" s="1180"/>
      <c r="F21" s="1176" t="s">
        <v>115</v>
      </c>
      <c r="G21" s="1176"/>
      <c r="H21" s="1141" t="s">
        <v>1140</v>
      </c>
      <c r="I21" s="1175"/>
      <c r="J21" s="1141" t="s">
        <v>1139</v>
      </c>
      <c r="K21" s="1143"/>
    </row>
    <row r="22" spans="1:18" ht="33" customHeight="1">
      <c r="A22" s="1181" t="s">
        <v>1150</v>
      </c>
      <c r="B22" s="1179"/>
      <c r="C22" s="1179"/>
      <c r="D22" s="1179"/>
      <c r="E22" s="1180"/>
      <c r="F22" s="1176" t="s">
        <v>115</v>
      </c>
      <c r="G22" s="1176"/>
      <c r="H22" s="1141" t="s">
        <v>1140</v>
      </c>
      <c r="I22" s="1175"/>
      <c r="J22" s="1141" t="s">
        <v>1139</v>
      </c>
      <c r="K22" s="1143"/>
    </row>
    <row r="23" spans="1:18" ht="36.6" customHeight="1">
      <c r="A23" s="1182" t="s">
        <v>1149</v>
      </c>
      <c r="B23" s="1182"/>
      <c r="C23" s="1182"/>
      <c r="D23" s="1182"/>
      <c r="E23" s="1183"/>
      <c r="F23" s="1176" t="s">
        <v>115</v>
      </c>
      <c r="G23" s="1176"/>
      <c r="H23" s="1141" t="s">
        <v>1140</v>
      </c>
      <c r="I23" s="1175"/>
      <c r="J23" s="1141" t="s">
        <v>1139</v>
      </c>
      <c r="K23" s="1143"/>
    </row>
    <row r="24" spans="1:18" ht="37.5" customHeight="1">
      <c r="A24" s="1181" t="s">
        <v>1148</v>
      </c>
      <c r="B24" s="1179"/>
      <c r="C24" s="1179"/>
      <c r="D24" s="1179"/>
      <c r="E24" s="1180"/>
      <c r="F24" s="1176" t="s">
        <v>115</v>
      </c>
      <c r="G24" s="1176"/>
      <c r="H24" s="1141" t="s">
        <v>1140</v>
      </c>
      <c r="I24" s="1175"/>
      <c r="J24" s="1141" t="s">
        <v>1139</v>
      </c>
      <c r="K24" s="1143"/>
    </row>
    <row r="25" spans="1:18" ht="48.95" customHeight="1">
      <c r="A25" s="1174" t="s">
        <v>1147</v>
      </c>
      <c r="B25" s="1142"/>
      <c r="C25" s="1142"/>
      <c r="D25" s="1142"/>
      <c r="E25" s="1175"/>
      <c r="F25" s="1176" t="s">
        <v>115</v>
      </c>
      <c r="G25" s="1176"/>
      <c r="H25" s="1141" t="s">
        <v>1140</v>
      </c>
      <c r="I25" s="1175"/>
      <c r="J25" s="1141" t="s">
        <v>1139</v>
      </c>
      <c r="K25" s="1143"/>
    </row>
    <row r="26" spans="1:18" ht="30" customHeight="1">
      <c r="A26" s="1174" t="s">
        <v>1146</v>
      </c>
      <c r="B26" s="1142"/>
      <c r="C26" s="1142"/>
      <c r="D26" s="1142"/>
      <c r="E26" s="1175"/>
      <c r="F26" s="1176" t="s">
        <v>115</v>
      </c>
      <c r="G26" s="1176"/>
      <c r="H26" s="1141" t="s">
        <v>1140</v>
      </c>
      <c r="I26" s="1175"/>
      <c r="J26" s="1141" t="s">
        <v>1139</v>
      </c>
      <c r="K26" s="1143"/>
    </row>
    <row r="27" spans="1:18" ht="33" customHeight="1">
      <c r="A27" s="1174" t="s">
        <v>1145</v>
      </c>
      <c r="B27" s="1142"/>
      <c r="C27" s="1142"/>
      <c r="D27" s="1142"/>
      <c r="E27" s="1175"/>
      <c r="F27" s="1176" t="s">
        <v>115</v>
      </c>
      <c r="G27" s="1176"/>
      <c r="H27" s="1141" t="s">
        <v>1140</v>
      </c>
      <c r="I27" s="1175"/>
      <c r="J27" s="1141" t="s">
        <v>1139</v>
      </c>
      <c r="K27" s="1143"/>
    </row>
    <row r="28" spans="1:18" ht="33.950000000000003" customHeight="1">
      <c r="A28" s="1174" t="s">
        <v>1144</v>
      </c>
      <c r="B28" s="1142"/>
      <c r="C28" s="1142"/>
      <c r="D28" s="1142"/>
      <c r="E28" s="1175"/>
      <c r="F28" s="1176" t="s">
        <v>115</v>
      </c>
      <c r="G28" s="1176"/>
      <c r="H28" s="1141" t="s">
        <v>1140</v>
      </c>
      <c r="I28" s="1175"/>
      <c r="J28" s="1141" t="s">
        <v>1139</v>
      </c>
      <c r="K28" s="1143"/>
    </row>
    <row r="29" spans="1:18" ht="33" customHeight="1">
      <c r="A29" s="1186" t="s">
        <v>1143</v>
      </c>
      <c r="B29" s="1186"/>
      <c r="C29" s="1186"/>
      <c r="D29" s="1186"/>
      <c r="E29" s="1187"/>
      <c r="F29" s="1176" t="s">
        <v>115</v>
      </c>
      <c r="G29" s="1176"/>
      <c r="H29" s="1141" t="s">
        <v>1140</v>
      </c>
      <c r="I29" s="1175"/>
      <c r="J29" s="1141" t="s">
        <v>1139</v>
      </c>
      <c r="K29" s="1143"/>
    </row>
    <row r="30" spans="1:18" ht="31.5" customHeight="1">
      <c r="A30" s="1142" t="s">
        <v>1142</v>
      </c>
      <c r="B30" s="1142"/>
      <c r="C30" s="1142"/>
      <c r="D30" s="1142"/>
      <c r="E30" s="1175"/>
      <c r="F30" s="1176" t="s">
        <v>115</v>
      </c>
      <c r="G30" s="1176"/>
      <c r="H30" s="1141" t="s">
        <v>1140</v>
      </c>
      <c r="I30" s="1175"/>
      <c r="J30" s="1141" t="s">
        <v>1139</v>
      </c>
      <c r="K30" s="1143"/>
    </row>
    <row r="31" spans="1:18" ht="32.450000000000003" customHeight="1">
      <c r="A31" s="1174" t="s">
        <v>1141</v>
      </c>
      <c r="B31" s="1142"/>
      <c r="C31" s="1142"/>
      <c r="D31" s="1142"/>
      <c r="E31" s="1175"/>
      <c r="F31" s="1176" t="s">
        <v>115</v>
      </c>
      <c r="G31" s="1176"/>
      <c r="H31" s="1141" t="s">
        <v>1140</v>
      </c>
      <c r="I31" s="1175"/>
      <c r="J31" s="1141" t="s">
        <v>1139</v>
      </c>
      <c r="K31" s="1143"/>
    </row>
    <row r="32" spans="1:18" ht="25.5" customHeight="1">
      <c r="A32" s="1174" t="s">
        <v>1080</v>
      </c>
      <c r="B32" s="1142"/>
      <c r="C32" s="1142"/>
      <c r="D32" s="1142"/>
      <c r="E32" s="1175"/>
      <c r="F32" s="1176" t="s">
        <v>115</v>
      </c>
      <c r="G32" s="1176"/>
      <c r="H32" s="1141" t="s">
        <v>332</v>
      </c>
      <c r="I32" s="1175"/>
      <c r="J32" s="1141" t="s">
        <v>1138</v>
      </c>
      <c r="K32" s="1143"/>
    </row>
    <row r="33" spans="1:11" ht="47.45" customHeight="1">
      <c r="A33" s="1174" t="s">
        <v>1137</v>
      </c>
      <c r="B33" s="1142"/>
      <c r="C33" s="1142"/>
      <c r="D33" s="1142"/>
      <c r="E33" s="1175"/>
      <c r="F33" s="1184" t="s">
        <v>92</v>
      </c>
      <c r="G33" s="1185"/>
      <c r="H33" s="1141" t="s">
        <v>212</v>
      </c>
      <c r="I33" s="1175"/>
      <c r="J33" s="1141" t="s">
        <v>1076</v>
      </c>
      <c r="K33" s="1143"/>
    </row>
    <row r="34" spans="1:11" ht="36.6" customHeight="1">
      <c r="A34" s="1174" t="s">
        <v>1294</v>
      </c>
      <c r="B34" s="1142"/>
      <c r="C34" s="1142"/>
      <c r="D34" s="1142"/>
      <c r="E34" s="1175"/>
      <c r="F34" s="1184" t="s">
        <v>92</v>
      </c>
      <c r="G34" s="1185"/>
      <c r="H34" s="1200" t="s">
        <v>603</v>
      </c>
      <c r="I34" s="1200"/>
      <c r="J34" s="1141" t="s">
        <v>1125</v>
      </c>
      <c r="K34" s="1143"/>
    </row>
    <row r="35" spans="1:11" ht="35.450000000000003" customHeight="1">
      <c r="A35" s="1174" t="s">
        <v>1136</v>
      </c>
      <c r="B35" s="1142"/>
      <c r="C35" s="1142"/>
      <c r="D35" s="1142"/>
      <c r="E35" s="1175"/>
      <c r="F35" s="1184" t="s">
        <v>92</v>
      </c>
      <c r="G35" s="1185"/>
      <c r="H35" s="1141" t="s">
        <v>603</v>
      </c>
      <c r="I35" s="1175"/>
      <c r="J35" s="1141" t="s">
        <v>1125</v>
      </c>
      <c r="K35" s="1143"/>
    </row>
    <row r="36" spans="1:11" ht="35.450000000000003" customHeight="1">
      <c r="A36" s="1174" t="s">
        <v>1135</v>
      </c>
      <c r="B36" s="1142"/>
      <c r="C36" s="1142"/>
      <c r="D36" s="1142"/>
      <c r="E36" s="1175"/>
      <c r="F36" s="1184" t="s">
        <v>92</v>
      </c>
      <c r="G36" s="1185"/>
      <c r="H36" s="1141" t="s">
        <v>603</v>
      </c>
      <c r="I36" s="1175"/>
      <c r="J36" s="1141" t="s">
        <v>1125</v>
      </c>
      <c r="K36" s="1143"/>
    </row>
    <row r="37" spans="1:11" ht="34.5" customHeight="1">
      <c r="A37" s="1174" t="s">
        <v>1134</v>
      </c>
      <c r="B37" s="1142"/>
      <c r="C37" s="1142"/>
      <c r="D37" s="1142"/>
      <c r="E37" s="1175"/>
      <c r="F37" s="1184" t="s">
        <v>92</v>
      </c>
      <c r="G37" s="1185"/>
      <c r="H37" s="1200" t="s">
        <v>603</v>
      </c>
      <c r="I37" s="1200"/>
      <c r="J37" s="1141" t="s">
        <v>1125</v>
      </c>
      <c r="K37" s="1143"/>
    </row>
    <row r="38" spans="1:11" ht="34.5" customHeight="1">
      <c r="A38" s="1174" t="s">
        <v>1133</v>
      </c>
      <c r="B38" s="1142"/>
      <c r="C38" s="1142"/>
      <c r="D38" s="1142"/>
      <c r="E38" s="1175"/>
      <c r="F38" s="1184" t="s">
        <v>92</v>
      </c>
      <c r="G38" s="1185"/>
      <c r="H38" s="1200" t="s">
        <v>603</v>
      </c>
      <c r="I38" s="1200"/>
      <c r="J38" s="1141" t="s">
        <v>1125</v>
      </c>
      <c r="K38" s="1143"/>
    </row>
    <row r="39" spans="1:11" ht="49.5" customHeight="1">
      <c r="A39" s="1174" t="s">
        <v>1132</v>
      </c>
      <c r="B39" s="1142"/>
      <c r="C39" s="1142"/>
      <c r="D39" s="1142"/>
      <c r="E39" s="1175"/>
      <c r="F39" s="1184" t="s">
        <v>92</v>
      </c>
      <c r="G39" s="1185"/>
      <c r="H39" s="1200" t="s">
        <v>603</v>
      </c>
      <c r="I39" s="1200"/>
      <c r="J39" s="1141" t="s">
        <v>1125</v>
      </c>
      <c r="K39" s="1143"/>
    </row>
    <row r="40" spans="1:11" ht="45.6" customHeight="1">
      <c r="A40" s="1174" t="s">
        <v>1131</v>
      </c>
      <c r="B40" s="1142"/>
      <c r="C40" s="1142"/>
      <c r="D40" s="1142"/>
      <c r="E40" s="1175"/>
      <c r="F40" s="1184" t="s">
        <v>92</v>
      </c>
      <c r="G40" s="1185"/>
      <c r="H40" s="1200" t="s">
        <v>603</v>
      </c>
      <c r="I40" s="1200"/>
      <c r="J40" s="1141" t="s">
        <v>1125</v>
      </c>
      <c r="K40" s="1143"/>
    </row>
    <row r="41" spans="1:11" ht="42.95" customHeight="1">
      <c r="A41" s="1174" t="s">
        <v>1130</v>
      </c>
      <c r="B41" s="1142"/>
      <c r="C41" s="1142"/>
      <c r="D41" s="1142"/>
      <c r="E41" s="1175"/>
      <c r="F41" s="1184" t="s">
        <v>92</v>
      </c>
      <c r="G41" s="1185"/>
      <c r="H41" s="1200" t="s">
        <v>603</v>
      </c>
      <c r="I41" s="1200"/>
      <c r="J41" s="1141" t="s">
        <v>1125</v>
      </c>
      <c r="K41" s="1143"/>
    </row>
    <row r="42" spans="1:11" ht="33" customHeight="1">
      <c r="A42" s="1174" t="s">
        <v>1129</v>
      </c>
      <c r="B42" s="1142"/>
      <c r="C42" s="1142"/>
      <c r="D42" s="1142"/>
      <c r="E42" s="1175"/>
      <c r="F42" s="1184" t="s">
        <v>92</v>
      </c>
      <c r="G42" s="1185"/>
      <c r="H42" s="1200" t="s">
        <v>632</v>
      </c>
      <c r="I42" s="1200"/>
      <c r="J42" s="1141" t="s">
        <v>1125</v>
      </c>
      <c r="K42" s="1143"/>
    </row>
    <row r="43" spans="1:11" ht="34.5" customHeight="1">
      <c r="A43" s="1174" t="s">
        <v>1128</v>
      </c>
      <c r="B43" s="1142"/>
      <c r="C43" s="1142"/>
      <c r="D43" s="1142"/>
      <c r="E43" s="1175"/>
      <c r="F43" s="1184" t="s">
        <v>92</v>
      </c>
      <c r="G43" s="1185"/>
      <c r="H43" s="1200" t="s">
        <v>632</v>
      </c>
      <c r="I43" s="1200"/>
      <c r="J43" s="1141" t="s">
        <v>1125</v>
      </c>
      <c r="K43" s="1143"/>
    </row>
    <row r="44" spans="1:11" ht="36.6" customHeight="1">
      <c r="A44" s="1174" t="s">
        <v>1127</v>
      </c>
      <c r="B44" s="1142"/>
      <c r="C44" s="1142"/>
      <c r="D44" s="1142"/>
      <c r="E44" s="1175"/>
      <c r="F44" s="1184" t="s">
        <v>92</v>
      </c>
      <c r="G44" s="1185"/>
      <c r="H44" s="1200" t="s">
        <v>632</v>
      </c>
      <c r="I44" s="1200"/>
      <c r="J44" s="1141" t="s">
        <v>1125</v>
      </c>
      <c r="K44" s="1143"/>
    </row>
    <row r="45" spans="1:11" ht="34.5" customHeight="1" thickBot="1">
      <c r="A45" s="1174" t="s">
        <v>1126</v>
      </c>
      <c r="B45" s="1142"/>
      <c r="C45" s="1142"/>
      <c r="D45" s="1142"/>
      <c r="E45" s="1175"/>
      <c r="F45" s="1184" t="s">
        <v>92</v>
      </c>
      <c r="G45" s="1185"/>
      <c r="H45" s="1141" t="s">
        <v>190</v>
      </c>
      <c r="I45" s="1175"/>
      <c r="J45" s="1226" t="s">
        <v>1125</v>
      </c>
      <c r="K45" s="1227"/>
    </row>
    <row r="46" spans="1:11" ht="36.6" customHeight="1">
      <c r="A46" s="1174" t="s">
        <v>1124</v>
      </c>
      <c r="B46" s="1142"/>
      <c r="C46" s="1142"/>
      <c r="D46" s="1142"/>
      <c r="E46" s="1175"/>
      <c r="F46" s="1184" t="s">
        <v>92</v>
      </c>
      <c r="G46" s="1185"/>
      <c r="H46" s="1141" t="s">
        <v>361</v>
      </c>
      <c r="I46" s="1175"/>
      <c r="J46" s="1141" t="s">
        <v>1122</v>
      </c>
      <c r="K46" s="1143"/>
    </row>
    <row r="47" spans="1:11" ht="35.450000000000003" customHeight="1" thickBot="1">
      <c r="A47" s="1174" t="s">
        <v>1123</v>
      </c>
      <c r="B47" s="1142"/>
      <c r="C47" s="1142"/>
      <c r="D47" s="1142"/>
      <c r="E47" s="1175"/>
      <c r="F47" s="1184" t="s">
        <v>92</v>
      </c>
      <c r="G47" s="1185"/>
      <c r="H47" s="1141" t="s">
        <v>361</v>
      </c>
      <c r="I47" s="1175"/>
      <c r="J47" s="1141" t="s">
        <v>1122</v>
      </c>
      <c r="K47" s="1143"/>
    </row>
    <row r="48" spans="1:11" ht="18.600000000000001" customHeight="1">
      <c r="A48" s="1207" t="s">
        <v>89</v>
      </c>
      <c r="B48" s="1208"/>
      <c r="C48" s="1138" t="s">
        <v>1060</v>
      </c>
      <c r="D48" s="1211"/>
      <c r="E48" s="1211"/>
      <c r="F48" s="1211"/>
      <c r="G48" s="1211"/>
      <c r="H48" s="1211"/>
      <c r="I48" s="1211"/>
      <c r="J48" s="1211"/>
      <c r="K48" s="1212"/>
    </row>
    <row r="49" spans="1:11" ht="18.95" customHeight="1">
      <c r="A49" s="1209"/>
      <c r="B49" s="1210"/>
      <c r="C49" s="1141" t="s">
        <v>1295</v>
      </c>
      <c r="D49" s="1142"/>
      <c r="E49" s="1142"/>
      <c r="F49" s="1142"/>
      <c r="G49" s="1142"/>
      <c r="H49" s="1142"/>
      <c r="I49" s="1142"/>
      <c r="J49" s="1142"/>
      <c r="K49" s="1143"/>
    </row>
    <row r="50" spans="1:11" ht="19.5" customHeight="1" thickBot="1">
      <c r="A50" s="1209"/>
      <c r="B50" s="1210"/>
      <c r="C50" s="1141" t="s">
        <v>1058</v>
      </c>
      <c r="D50" s="1142"/>
      <c r="E50" s="1142"/>
      <c r="F50" s="1142"/>
      <c r="G50" s="1142"/>
      <c r="H50" s="1142"/>
      <c r="I50" s="1142"/>
      <c r="J50" s="1142"/>
      <c r="K50" s="1143"/>
    </row>
    <row r="51" spans="1:11" ht="249.75" customHeight="1" thickBot="1">
      <c r="A51" s="1164" t="s">
        <v>87</v>
      </c>
      <c r="B51" s="1166"/>
      <c r="C51" s="1213" t="s">
        <v>3230</v>
      </c>
      <c r="D51" s="1132"/>
      <c r="E51" s="1132"/>
      <c r="F51" s="1132"/>
      <c r="G51" s="1132"/>
      <c r="H51" s="1132"/>
      <c r="I51" s="1132"/>
      <c r="J51" s="1132"/>
      <c r="K51" s="1133"/>
    </row>
    <row r="52" spans="1:11" ht="18" customHeight="1">
      <c r="A52" s="1207" t="s">
        <v>86</v>
      </c>
      <c r="B52" s="1208"/>
      <c r="C52" s="1219" t="s">
        <v>1121</v>
      </c>
      <c r="D52" s="1179"/>
      <c r="E52" s="1179"/>
      <c r="F52" s="1179"/>
      <c r="G52" s="1179"/>
      <c r="H52" s="1179"/>
      <c r="I52" s="1179"/>
      <c r="J52" s="1179"/>
      <c r="K52" s="1188"/>
    </row>
    <row r="53" spans="1:11" ht="18" customHeight="1">
      <c r="A53" s="1209"/>
      <c r="B53" s="1210"/>
      <c r="C53" s="1219" t="s">
        <v>1120</v>
      </c>
      <c r="D53" s="1179"/>
      <c r="E53" s="1179"/>
      <c r="F53" s="1179"/>
      <c r="G53" s="1179"/>
      <c r="H53" s="1179"/>
      <c r="I53" s="1179"/>
      <c r="J53" s="1179"/>
      <c r="K53" s="1188"/>
    </row>
    <row r="54" spans="1:11" ht="18" customHeight="1">
      <c r="A54" s="1209"/>
      <c r="B54" s="1210"/>
      <c r="C54" s="1219" t="s">
        <v>1119</v>
      </c>
      <c r="D54" s="1179"/>
      <c r="E54" s="1179"/>
      <c r="F54" s="1179"/>
      <c r="G54" s="1179"/>
      <c r="H54" s="1179"/>
      <c r="I54" s="1179"/>
      <c r="J54" s="1179"/>
      <c r="K54" s="1188"/>
    </row>
    <row r="55" spans="1:11" ht="18" customHeight="1">
      <c r="A55" s="1209"/>
      <c r="B55" s="1210"/>
      <c r="C55" s="1219" t="s">
        <v>1118</v>
      </c>
      <c r="D55" s="1179"/>
      <c r="E55" s="1179"/>
      <c r="F55" s="1179"/>
      <c r="G55" s="1179"/>
      <c r="H55" s="1179"/>
      <c r="I55" s="1179"/>
      <c r="J55" s="1179"/>
      <c r="K55" s="1188"/>
    </row>
    <row r="56" spans="1:11" ht="18" customHeight="1" thickBot="1">
      <c r="A56" s="1217"/>
      <c r="B56" s="1218"/>
      <c r="C56" s="1204" t="s">
        <v>1117</v>
      </c>
      <c r="D56" s="1205"/>
      <c r="E56" s="1205"/>
      <c r="F56" s="1205"/>
      <c r="G56" s="1205"/>
      <c r="H56" s="1205"/>
      <c r="I56" s="1205"/>
      <c r="J56" s="1205"/>
      <c r="K56" s="1206"/>
    </row>
    <row r="57" spans="1:11" ht="18.95" customHeight="1">
      <c r="A57" s="1207" t="s">
        <v>80</v>
      </c>
      <c r="B57" s="1220"/>
      <c r="C57" s="1223" t="s">
        <v>1116</v>
      </c>
      <c r="D57" s="1224"/>
      <c r="E57" s="1224"/>
      <c r="F57" s="1224"/>
      <c r="G57" s="1224"/>
      <c r="H57" s="1224"/>
      <c r="I57" s="1224"/>
      <c r="J57" s="1224"/>
      <c r="K57" s="1225"/>
    </row>
    <row r="58" spans="1:11" ht="20.45" customHeight="1">
      <c r="A58" s="1209"/>
      <c r="B58" s="1221"/>
      <c r="C58" s="1197" t="s">
        <v>1115</v>
      </c>
      <c r="D58" s="1198"/>
      <c r="E58" s="1198"/>
      <c r="F58" s="1198"/>
      <c r="G58" s="1198"/>
      <c r="H58" s="1198"/>
      <c r="I58" s="1198"/>
      <c r="J58" s="1198"/>
      <c r="K58" s="1199"/>
    </row>
    <row r="59" spans="1:11" ht="30.95" customHeight="1">
      <c r="A59" s="1209"/>
      <c r="B59" s="1221"/>
      <c r="C59" s="1181" t="s">
        <v>1114</v>
      </c>
      <c r="D59" s="1179"/>
      <c r="E59" s="1179"/>
      <c r="F59" s="1179"/>
      <c r="G59" s="1179"/>
      <c r="H59" s="1179"/>
      <c r="I59" s="1179"/>
      <c r="J59" s="1179"/>
      <c r="K59" s="1188"/>
    </row>
    <row r="60" spans="1:11" ht="35.1" customHeight="1">
      <c r="A60" s="1209"/>
      <c r="B60" s="1221"/>
      <c r="C60" s="1181" t="s">
        <v>1113</v>
      </c>
      <c r="D60" s="1179"/>
      <c r="E60" s="1179"/>
      <c r="F60" s="1179"/>
      <c r="G60" s="1179"/>
      <c r="H60" s="1179"/>
      <c r="I60" s="1179"/>
      <c r="J60" s="1179"/>
      <c r="K60" s="1188"/>
    </row>
    <row r="61" spans="1:11" ht="19.5" customHeight="1">
      <c r="A61" s="1209"/>
      <c r="B61" s="1221"/>
      <c r="C61" s="1197" t="s">
        <v>1112</v>
      </c>
      <c r="D61" s="1198"/>
      <c r="E61" s="1198"/>
      <c r="F61" s="1198"/>
      <c r="G61" s="1198"/>
      <c r="H61" s="1198"/>
      <c r="I61" s="1198"/>
      <c r="J61" s="1198"/>
      <c r="K61" s="1199"/>
    </row>
    <row r="62" spans="1:11" ht="29.1" customHeight="1">
      <c r="A62" s="1209"/>
      <c r="B62" s="1221"/>
      <c r="C62" s="1181" t="s">
        <v>1111</v>
      </c>
      <c r="D62" s="1179"/>
      <c r="E62" s="1179"/>
      <c r="F62" s="1179"/>
      <c r="G62" s="1179"/>
      <c r="H62" s="1179"/>
      <c r="I62" s="1179"/>
      <c r="J62" s="1179"/>
      <c r="K62" s="1188"/>
    </row>
    <row r="63" spans="1:11" ht="30" customHeight="1">
      <c r="A63" s="1209"/>
      <c r="B63" s="1221"/>
      <c r="C63" s="1181" t="s">
        <v>1110</v>
      </c>
      <c r="D63" s="1179"/>
      <c r="E63" s="1179"/>
      <c r="F63" s="1179"/>
      <c r="G63" s="1179"/>
      <c r="H63" s="1179"/>
      <c r="I63" s="1179"/>
      <c r="J63" s="1179"/>
      <c r="K63" s="1188"/>
    </row>
    <row r="64" spans="1:11" ht="33.6" customHeight="1">
      <c r="A64" s="1209"/>
      <c r="B64" s="1221"/>
      <c r="C64" s="1189" t="s">
        <v>1109</v>
      </c>
      <c r="D64" s="1182"/>
      <c r="E64" s="1182"/>
      <c r="F64" s="1182"/>
      <c r="G64" s="1182"/>
      <c r="H64" s="1182"/>
      <c r="I64" s="1182"/>
      <c r="J64" s="1182"/>
      <c r="K64" s="1190"/>
    </row>
    <row r="65" spans="1:18" ht="33.6" customHeight="1">
      <c r="A65" s="1209"/>
      <c r="B65" s="1221"/>
      <c r="C65" s="1181" t="s">
        <v>1108</v>
      </c>
      <c r="D65" s="1179"/>
      <c r="E65" s="1179"/>
      <c r="F65" s="1179"/>
      <c r="G65" s="1179"/>
      <c r="H65" s="1179"/>
      <c r="I65" s="1179"/>
      <c r="J65" s="1179"/>
      <c r="K65" s="1188"/>
    </row>
    <row r="66" spans="1:18" ht="17.45" customHeight="1">
      <c r="A66" s="1209"/>
      <c r="B66" s="1221"/>
      <c r="C66" s="1048" t="s">
        <v>1107</v>
      </c>
      <c r="D66" s="1025"/>
      <c r="E66" s="1025"/>
      <c r="F66" s="1025"/>
      <c r="G66" s="1025"/>
      <c r="H66" s="1025"/>
      <c r="I66" s="1025"/>
      <c r="J66" s="1025"/>
      <c r="K66" s="1026"/>
    </row>
    <row r="67" spans="1:18" ht="20.100000000000001" customHeight="1">
      <c r="A67" s="1209"/>
      <c r="B67" s="1221"/>
      <c r="C67" s="1067" t="s">
        <v>1106</v>
      </c>
      <c r="D67" s="1068"/>
      <c r="E67" s="1068"/>
      <c r="F67" s="1068"/>
      <c r="G67" s="1068"/>
      <c r="H67" s="1068"/>
      <c r="I67" s="1068"/>
      <c r="J67" s="1068"/>
      <c r="K67" s="1069"/>
    </row>
    <row r="68" spans="1:18" ht="19.5" customHeight="1">
      <c r="A68" s="1209"/>
      <c r="B68" s="1221"/>
      <c r="C68" s="1067" t="s">
        <v>1105</v>
      </c>
      <c r="D68" s="1068"/>
      <c r="E68" s="1068"/>
      <c r="F68" s="1068"/>
      <c r="G68" s="1068"/>
      <c r="H68" s="1068"/>
      <c r="I68" s="1068"/>
      <c r="J68" s="1068"/>
      <c r="K68" s="1069"/>
    </row>
    <row r="69" spans="1:18" ht="20.100000000000001" customHeight="1" thickBot="1">
      <c r="A69" s="1217"/>
      <c r="B69" s="1222"/>
      <c r="C69" s="1105" t="s">
        <v>1104</v>
      </c>
      <c r="D69" s="1106"/>
      <c r="E69" s="1106"/>
      <c r="F69" s="1106"/>
      <c r="G69" s="1106"/>
      <c r="H69" s="1106"/>
      <c r="I69" s="1106"/>
      <c r="J69" s="1106"/>
      <c r="K69" s="1107"/>
      <c r="M69" s="67"/>
      <c r="N69" s="67"/>
      <c r="O69" s="67"/>
      <c r="P69" s="67"/>
      <c r="Q69" s="67"/>
      <c r="R69" s="67"/>
    </row>
    <row r="70" spans="1:18" ht="15.75" thickBot="1">
      <c r="A70" s="1214" t="s">
        <v>71</v>
      </c>
      <c r="B70" s="1215"/>
      <c r="C70" s="1215"/>
      <c r="D70" s="1215"/>
      <c r="E70" s="1215"/>
      <c r="F70" s="1215"/>
      <c r="G70" s="1215"/>
      <c r="H70" s="1215"/>
      <c r="I70" s="1215"/>
      <c r="J70" s="1215"/>
      <c r="K70" s="1216"/>
      <c r="M70" s="67"/>
      <c r="N70" s="67"/>
      <c r="O70" s="67"/>
      <c r="P70" s="67"/>
      <c r="Q70" s="67"/>
      <c r="R70" s="67"/>
    </row>
    <row r="71" spans="1:18" ht="15">
      <c r="A71" s="59" t="s">
        <v>70</v>
      </c>
      <c r="B71" s="58"/>
      <c r="C71" s="58"/>
      <c r="D71" s="58"/>
      <c r="E71" s="58"/>
      <c r="F71" s="1191">
        <v>30</v>
      </c>
      <c r="G71" s="1192"/>
      <c r="H71" s="1192"/>
      <c r="I71" s="1192"/>
      <c r="J71" s="1192"/>
      <c r="K71" s="1193"/>
      <c r="L71" s="67" t="s">
        <v>69</v>
      </c>
    </row>
    <row r="72" spans="1:18" ht="14.45" customHeight="1">
      <c r="A72" s="57" t="s">
        <v>68</v>
      </c>
      <c r="B72" s="56"/>
      <c r="C72" s="56"/>
      <c r="D72" s="56"/>
      <c r="E72" s="56"/>
      <c r="F72" s="1194">
        <v>70</v>
      </c>
      <c r="G72" s="1195"/>
      <c r="H72" s="1195"/>
      <c r="I72" s="1195"/>
      <c r="J72" s="1195"/>
      <c r="K72" s="1196"/>
      <c r="L72" s="67" t="s">
        <v>67</v>
      </c>
    </row>
    <row r="73" spans="1:18" ht="17.100000000000001" customHeight="1" thickBot="1">
      <c r="A73" s="68" t="s">
        <v>66</v>
      </c>
      <c r="B73" s="69"/>
      <c r="C73" s="69"/>
      <c r="D73" s="69"/>
      <c r="E73" s="70"/>
      <c r="F73" s="1201" t="s">
        <v>248</v>
      </c>
      <c r="G73" s="1202"/>
      <c r="H73" s="1202"/>
      <c r="I73" s="1202"/>
      <c r="J73" s="1202"/>
      <c r="K73" s="1203"/>
    </row>
    <row r="74" spans="1:18" ht="30.6" customHeight="1">
      <c r="A74" s="1093" t="s">
        <v>65</v>
      </c>
      <c r="B74" s="1094"/>
      <c r="C74" s="1094"/>
      <c r="D74" s="1094"/>
      <c r="E74" s="1095"/>
      <c r="F74" s="477" t="s">
        <v>3189</v>
      </c>
      <c r="G74" s="574"/>
      <c r="H74" s="574"/>
      <c r="I74" s="574"/>
      <c r="J74" s="574"/>
      <c r="K74" s="575"/>
    </row>
    <row r="75" spans="1:18" ht="33.950000000000003" customHeight="1" thickBot="1">
      <c r="A75" s="1096"/>
      <c r="B75" s="1097"/>
      <c r="C75" s="1097"/>
      <c r="D75" s="1097"/>
      <c r="E75" s="1098"/>
      <c r="F75" s="1099" t="s">
        <v>3190</v>
      </c>
      <c r="G75" s="1028"/>
      <c r="H75" s="1028"/>
      <c r="I75" s="1028"/>
      <c r="J75" s="1028"/>
      <c r="K75" s="1029"/>
    </row>
  </sheetData>
  <mergeCells count="198">
    <mergeCell ref="H40:I40"/>
    <mergeCell ref="J40:K40"/>
    <mergeCell ref="A41:E41"/>
    <mergeCell ref="A46:E46"/>
    <mergeCell ref="F46:G46"/>
    <mergeCell ref="H43:I43"/>
    <mergeCell ref="J43:K43"/>
    <mergeCell ref="A47:E47"/>
    <mergeCell ref="F47:G47"/>
    <mergeCell ref="H47:I47"/>
    <mergeCell ref="J47:K47"/>
    <mergeCell ref="A45:E45"/>
    <mergeCell ref="F45:G45"/>
    <mergeCell ref="H45:I45"/>
    <mergeCell ref="J45:K45"/>
    <mergeCell ref="A44:E44"/>
    <mergeCell ref="F44:G44"/>
    <mergeCell ref="H44:I44"/>
    <mergeCell ref="J44:K44"/>
    <mergeCell ref="H46:I46"/>
    <mergeCell ref="J46:K46"/>
    <mergeCell ref="A35:E35"/>
    <mergeCell ref="F35:G35"/>
    <mergeCell ref="H35:I35"/>
    <mergeCell ref="J35:K35"/>
    <mergeCell ref="A42:E42"/>
    <mergeCell ref="F42:G42"/>
    <mergeCell ref="H42:I42"/>
    <mergeCell ref="J42:K42"/>
    <mergeCell ref="A43:E43"/>
    <mergeCell ref="F43:G43"/>
    <mergeCell ref="J37:K37"/>
    <mergeCell ref="A38:E38"/>
    <mergeCell ref="F38:G38"/>
    <mergeCell ref="H38:I38"/>
    <mergeCell ref="J38:K38"/>
    <mergeCell ref="A36:E36"/>
    <mergeCell ref="F36:G36"/>
    <mergeCell ref="H36:I36"/>
    <mergeCell ref="J36:K36"/>
    <mergeCell ref="A40:E40"/>
    <mergeCell ref="F40:G40"/>
    <mergeCell ref="F41:G41"/>
    <mergeCell ref="H41:I41"/>
    <mergeCell ref="J41:K41"/>
    <mergeCell ref="F73:K73"/>
    <mergeCell ref="F74:K74"/>
    <mergeCell ref="A74:E75"/>
    <mergeCell ref="F75:K75"/>
    <mergeCell ref="C56:K56"/>
    <mergeCell ref="A48:B50"/>
    <mergeCell ref="C48:K48"/>
    <mergeCell ref="C49:K49"/>
    <mergeCell ref="C50:K50"/>
    <mergeCell ref="A51:B51"/>
    <mergeCell ref="C51:K51"/>
    <mergeCell ref="A70:K70"/>
    <mergeCell ref="C65:K65"/>
    <mergeCell ref="C66:K66"/>
    <mergeCell ref="C67:K67"/>
    <mergeCell ref="C68:K68"/>
    <mergeCell ref="A52:B56"/>
    <mergeCell ref="C52:K52"/>
    <mergeCell ref="C53:K53"/>
    <mergeCell ref="C54:K54"/>
    <mergeCell ref="C55:K55"/>
    <mergeCell ref="A57:B69"/>
    <mergeCell ref="C57:K57"/>
    <mergeCell ref="C58:K58"/>
    <mergeCell ref="A32:E32"/>
    <mergeCell ref="F32:G32"/>
    <mergeCell ref="H32:I32"/>
    <mergeCell ref="J32:K32"/>
    <mergeCell ref="C62:K62"/>
    <mergeCell ref="C64:K64"/>
    <mergeCell ref="C63:K63"/>
    <mergeCell ref="F71:K71"/>
    <mergeCell ref="F72:K72"/>
    <mergeCell ref="C59:K59"/>
    <mergeCell ref="C60:K60"/>
    <mergeCell ref="C69:K69"/>
    <mergeCell ref="C61:K61"/>
    <mergeCell ref="A34:E34"/>
    <mergeCell ref="F34:G34"/>
    <mergeCell ref="H34:I34"/>
    <mergeCell ref="J34:K34"/>
    <mergeCell ref="A39:E39"/>
    <mergeCell ref="F39:G39"/>
    <mergeCell ref="H39:I39"/>
    <mergeCell ref="J39:K39"/>
    <mergeCell ref="A37:E37"/>
    <mergeCell ref="F37:G37"/>
    <mergeCell ref="H37:I37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23:E23"/>
    <mergeCell ref="F23:G23"/>
    <mergeCell ref="H23:I23"/>
    <mergeCell ref="J23:K23"/>
    <mergeCell ref="A24:E24"/>
    <mergeCell ref="F24:G24"/>
    <mergeCell ref="H24:I24"/>
    <mergeCell ref="J24:K24"/>
    <mergeCell ref="A33:E33"/>
    <mergeCell ref="F33:G33"/>
    <mergeCell ref="H33:I33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D13:K13"/>
    <mergeCell ref="D14:K14"/>
    <mergeCell ref="A7:C7"/>
    <mergeCell ref="D7:K7"/>
    <mergeCell ref="A8:K8"/>
    <mergeCell ref="A9:C10"/>
    <mergeCell ref="D9:K9"/>
    <mergeCell ref="D10:K10"/>
    <mergeCell ref="A13:C14"/>
    <mergeCell ref="A11:C12"/>
    <mergeCell ref="D11:K11"/>
    <mergeCell ref="D12:K12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A5:C5"/>
    <mergeCell ref="D5:E5"/>
    <mergeCell ref="F5:H5"/>
    <mergeCell ref="I5:K5"/>
    <mergeCell ref="F4:H4"/>
    <mergeCell ref="I4:K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72"/>
  <sheetViews>
    <sheetView topLeftCell="A49" workbookViewId="0">
      <selection activeCell="A56" sqref="A56:XFD56"/>
    </sheetView>
  </sheetViews>
  <sheetFormatPr defaultColWidth="8.7109375" defaultRowHeight="14.25"/>
  <cols>
    <col min="1" max="1" width="13" style="55" customWidth="1"/>
    <col min="2" max="2" width="8.7109375" style="55"/>
    <col min="3" max="3" width="7.85546875" style="55" customWidth="1"/>
    <col min="4" max="4" width="8.7109375" style="55"/>
    <col min="5" max="5" width="13.42578125" style="55" customWidth="1"/>
    <col min="6" max="6" width="10.42578125" style="55" customWidth="1"/>
    <col min="7" max="7" width="7.42578125" style="55" customWidth="1"/>
    <col min="8" max="8" width="8.7109375" style="55"/>
    <col min="9" max="9" width="6.140625" style="55" customWidth="1"/>
    <col min="10" max="10" width="8.7109375" style="55"/>
    <col min="11" max="11" width="7.5703125" style="55" customWidth="1"/>
    <col min="12" max="16384" width="8.7109375" style="55"/>
  </cols>
  <sheetData>
    <row r="1" spans="1:17" ht="59.45" customHeight="1" thickBot="1">
      <c r="A1" s="1274" t="s">
        <v>167</v>
      </c>
      <c r="B1" s="1275"/>
      <c r="C1" s="1275"/>
      <c r="D1" s="456" t="s">
        <v>166</v>
      </c>
      <c r="E1" s="458"/>
      <c r="F1" s="1276" t="s">
        <v>165</v>
      </c>
      <c r="G1" s="1277"/>
      <c r="H1" s="1278"/>
      <c r="I1" s="698" t="s">
        <v>1296</v>
      </c>
      <c r="J1" s="457"/>
      <c r="K1" s="458"/>
    </row>
    <row r="2" spans="1:17" ht="18.600000000000001" customHeight="1" thickBot="1">
      <c r="A2" s="1276" t="s">
        <v>164</v>
      </c>
      <c r="B2" s="1277"/>
      <c r="C2" s="1278"/>
      <c r="D2" s="698" t="s">
        <v>163</v>
      </c>
      <c r="E2" s="458"/>
      <c r="F2" s="1276" t="s">
        <v>162</v>
      </c>
      <c r="G2" s="1277"/>
      <c r="H2" s="1278"/>
      <c r="I2" s="1279" t="s">
        <v>778</v>
      </c>
      <c r="J2" s="1280"/>
      <c r="K2" s="1281"/>
    </row>
    <row r="3" spans="1:17" ht="18.600000000000001" customHeight="1" thickBot="1">
      <c r="A3" s="1261" t="s">
        <v>161</v>
      </c>
      <c r="B3" s="1262"/>
      <c r="C3" s="1263"/>
      <c r="D3" s="1264" t="s">
        <v>160</v>
      </c>
      <c r="E3" s="1265"/>
      <c r="F3" s="1261" t="s">
        <v>159</v>
      </c>
      <c r="G3" s="1262"/>
      <c r="H3" s="1263"/>
      <c r="I3" s="1264">
        <v>4</v>
      </c>
      <c r="J3" s="1266"/>
      <c r="K3" s="1265"/>
    </row>
    <row r="4" spans="1:17" ht="17.100000000000001" customHeight="1" thickBot="1">
      <c r="A4" s="1261" t="s">
        <v>158</v>
      </c>
      <c r="B4" s="1262"/>
      <c r="C4" s="1263"/>
      <c r="D4" s="456" t="s">
        <v>1102</v>
      </c>
      <c r="E4" s="458"/>
      <c r="F4" s="1261" t="s">
        <v>156</v>
      </c>
      <c r="G4" s="1262"/>
      <c r="H4" s="1263"/>
      <c r="I4" s="1264" t="s">
        <v>155</v>
      </c>
      <c r="J4" s="1266"/>
      <c r="K4" s="1265"/>
      <c r="L4" s="67" t="s">
        <v>154</v>
      </c>
      <c r="M4" s="67"/>
      <c r="N4" s="67"/>
      <c r="O4" s="67"/>
      <c r="P4" s="67"/>
      <c r="Q4" s="67"/>
    </row>
    <row r="5" spans="1:17" ht="15.6" customHeight="1" thickBot="1">
      <c r="A5" s="1261" t="s">
        <v>153</v>
      </c>
      <c r="B5" s="1262"/>
      <c r="C5" s="1263"/>
      <c r="D5" s="1264" t="s">
        <v>152</v>
      </c>
      <c r="E5" s="1265"/>
      <c r="F5" s="1261" t="s">
        <v>151</v>
      </c>
      <c r="G5" s="1262"/>
      <c r="H5" s="1263"/>
      <c r="I5" s="1264" t="s">
        <v>150</v>
      </c>
      <c r="J5" s="1266"/>
      <c r="K5" s="1265"/>
      <c r="L5" s="1127" t="s">
        <v>149</v>
      </c>
      <c r="M5" s="1128"/>
      <c r="N5" s="1128"/>
      <c r="O5" s="1128"/>
      <c r="P5" s="1128"/>
      <c r="Q5" s="1128"/>
    </row>
    <row r="6" spans="1:17" ht="19.5" customHeight="1" thickBot="1">
      <c r="A6" s="1261" t="s">
        <v>148</v>
      </c>
      <c r="B6" s="1262"/>
      <c r="C6" s="1262"/>
      <c r="D6" s="467" t="s">
        <v>519</v>
      </c>
      <c r="E6" s="343"/>
      <c r="F6" s="343"/>
      <c r="G6" s="343"/>
      <c r="H6" s="343"/>
      <c r="I6" s="343"/>
      <c r="J6" s="343"/>
      <c r="K6" s="344"/>
      <c r="L6" s="1127"/>
      <c r="M6" s="1128"/>
      <c r="N6" s="1128"/>
      <c r="O6" s="1128"/>
      <c r="P6" s="1128"/>
      <c r="Q6" s="1128"/>
    </row>
    <row r="7" spans="1:17" ht="60.95" customHeight="1" thickBot="1">
      <c r="A7" s="1267" t="s">
        <v>147</v>
      </c>
      <c r="B7" s="1268"/>
      <c r="C7" s="1268"/>
      <c r="D7" s="442" t="s">
        <v>1199</v>
      </c>
      <c r="E7" s="442"/>
      <c r="F7" s="442"/>
      <c r="G7" s="442"/>
      <c r="H7" s="442"/>
      <c r="I7" s="442"/>
      <c r="J7" s="442"/>
      <c r="K7" s="443"/>
    </row>
    <row r="8" spans="1:17" ht="29.4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50.45" customHeight="1">
      <c r="A9" s="365" t="s">
        <v>144</v>
      </c>
      <c r="B9" s="668"/>
      <c r="C9" s="669"/>
      <c r="D9" s="1269" t="s">
        <v>1198</v>
      </c>
      <c r="E9" s="1270" t="s">
        <v>1197</v>
      </c>
      <c r="F9" s="1270" t="s">
        <v>1197</v>
      </c>
      <c r="G9" s="1270" t="s">
        <v>1197</v>
      </c>
      <c r="H9" s="1270" t="s">
        <v>1197</v>
      </c>
      <c r="I9" s="1270" t="s">
        <v>1197</v>
      </c>
      <c r="J9" s="1270" t="s">
        <v>1197</v>
      </c>
      <c r="K9" s="1271" t="s">
        <v>1197</v>
      </c>
    </row>
    <row r="10" spans="1:17" ht="39.6" customHeight="1">
      <c r="A10" s="74"/>
      <c r="B10" s="75"/>
      <c r="C10" s="76"/>
      <c r="D10" s="1282" t="s">
        <v>1318</v>
      </c>
      <c r="E10" s="1282"/>
      <c r="F10" s="1282"/>
      <c r="G10" s="1282"/>
      <c r="H10" s="1282"/>
      <c r="I10" s="1282"/>
      <c r="J10" s="1282"/>
      <c r="K10" s="1283"/>
    </row>
    <row r="11" spans="1:17" ht="40.5" customHeight="1">
      <c r="A11" s="74"/>
      <c r="B11" s="75"/>
      <c r="C11" s="76"/>
      <c r="D11" s="1284" t="s">
        <v>1319</v>
      </c>
      <c r="E11" s="1285"/>
      <c r="F11" s="1285"/>
      <c r="G11" s="1285"/>
      <c r="H11" s="1285"/>
      <c r="I11" s="1285"/>
      <c r="J11" s="1285"/>
      <c r="K11" s="1286"/>
    </row>
    <row r="12" spans="1:17" ht="37.5" customHeight="1">
      <c r="A12" s="74"/>
      <c r="B12" s="75"/>
      <c r="C12" s="76"/>
      <c r="D12" s="1050" t="s">
        <v>1320</v>
      </c>
      <c r="E12" s="1068"/>
      <c r="F12" s="1068"/>
      <c r="G12" s="1068"/>
      <c r="H12" s="1068"/>
      <c r="I12" s="1068"/>
      <c r="J12" s="1068"/>
      <c r="K12" s="1069"/>
    </row>
    <row r="13" spans="1:17" ht="42.95" customHeight="1" thickBot="1">
      <c r="A13" s="74"/>
      <c r="B13" s="75"/>
      <c r="C13" s="76"/>
      <c r="D13" s="1050" t="s">
        <v>1321</v>
      </c>
      <c r="E13" s="1068"/>
      <c r="F13" s="1068"/>
      <c r="G13" s="1068"/>
      <c r="H13" s="1068"/>
      <c r="I13" s="1068"/>
      <c r="J13" s="1068"/>
      <c r="K13" s="1069"/>
    </row>
    <row r="14" spans="1:17" ht="44.1" customHeight="1">
      <c r="A14" s="363" t="s">
        <v>142</v>
      </c>
      <c r="B14" s="486"/>
      <c r="C14" s="667"/>
      <c r="D14" s="1252" t="s">
        <v>1196</v>
      </c>
      <c r="E14" s="1253"/>
      <c r="F14" s="1253"/>
      <c r="G14" s="1253"/>
      <c r="H14" s="1253"/>
      <c r="I14" s="1253"/>
      <c r="J14" s="1253"/>
      <c r="K14" s="1254"/>
    </row>
    <row r="15" spans="1:17" ht="31.5" customHeight="1">
      <c r="A15" s="365"/>
      <c r="B15" s="668"/>
      <c r="C15" s="669"/>
      <c r="D15" s="1050" t="s">
        <v>1195</v>
      </c>
      <c r="E15" s="1068"/>
      <c r="F15" s="1068"/>
      <c r="G15" s="1068"/>
      <c r="H15" s="1068"/>
      <c r="I15" s="1068"/>
      <c r="J15" s="1068"/>
      <c r="K15" s="1069"/>
    </row>
    <row r="16" spans="1:17" ht="45.95" customHeight="1">
      <c r="A16" s="365"/>
      <c r="B16" s="668"/>
      <c r="C16" s="669"/>
      <c r="D16" s="1050" t="s">
        <v>1194</v>
      </c>
      <c r="E16" s="1068"/>
      <c r="F16" s="1068"/>
      <c r="G16" s="1068"/>
      <c r="H16" s="1068"/>
      <c r="I16" s="1068"/>
      <c r="J16" s="1068"/>
      <c r="K16" s="1069"/>
    </row>
    <row r="17" spans="1:18" ht="36.950000000000003" customHeight="1" thickBot="1">
      <c r="A17" s="1051"/>
      <c r="B17" s="1272"/>
      <c r="C17" s="1273"/>
      <c r="D17" s="1287" t="s">
        <v>1331</v>
      </c>
      <c r="E17" s="1106"/>
      <c r="F17" s="1106"/>
      <c r="G17" s="1106"/>
      <c r="H17" s="1106"/>
      <c r="I17" s="1106"/>
      <c r="J17" s="1106"/>
      <c r="K17" s="1107"/>
    </row>
    <row r="18" spans="1:18" ht="33.6" customHeight="1">
      <c r="A18" s="363" t="s">
        <v>139</v>
      </c>
      <c r="B18" s="486"/>
      <c r="C18" s="667"/>
      <c r="D18" s="1252" t="s">
        <v>1193</v>
      </c>
      <c r="E18" s="1253"/>
      <c r="F18" s="1253"/>
      <c r="G18" s="1253"/>
      <c r="H18" s="1253"/>
      <c r="I18" s="1253"/>
      <c r="J18" s="1253"/>
      <c r="K18" s="1254"/>
    </row>
    <row r="19" spans="1:18" ht="36.6" customHeight="1" thickBot="1">
      <c r="A19" s="365"/>
      <c r="B19" s="668"/>
      <c r="C19" s="669"/>
      <c r="D19" s="1255" t="s">
        <v>1192</v>
      </c>
      <c r="E19" s="1256"/>
      <c r="F19" s="1256"/>
      <c r="G19" s="1256"/>
      <c r="H19" s="1256"/>
      <c r="I19" s="1256"/>
      <c r="J19" s="1256"/>
      <c r="K19" s="1257"/>
    </row>
    <row r="20" spans="1:18" ht="74.45" customHeight="1" thickBot="1">
      <c r="A20" s="339" t="s">
        <v>137</v>
      </c>
      <c r="B20" s="340"/>
      <c r="C20" s="1034"/>
      <c r="D20" s="467" t="s">
        <v>1191</v>
      </c>
      <c r="E20" s="701"/>
      <c r="F20" s="701"/>
      <c r="G20" s="701"/>
      <c r="H20" s="701"/>
      <c r="I20" s="701"/>
      <c r="J20" s="701"/>
      <c r="K20" s="1258"/>
      <c r="L20" s="1128" t="s">
        <v>136</v>
      </c>
      <c r="M20" s="1167"/>
      <c r="N20" s="1167"/>
      <c r="O20" s="1167"/>
      <c r="P20" s="1167"/>
      <c r="Q20" s="1167"/>
      <c r="R20" s="1167"/>
    </row>
    <row r="21" spans="1:18" ht="19.5" customHeight="1" thickBot="1">
      <c r="A21" s="12" t="s">
        <v>135</v>
      </c>
      <c r="B21" s="18"/>
      <c r="C21" s="18"/>
      <c r="D21" s="417" t="s">
        <v>230</v>
      </c>
      <c r="E21" s="418"/>
      <c r="F21" s="418"/>
      <c r="G21" s="418"/>
      <c r="H21" s="418"/>
      <c r="I21" s="418"/>
      <c r="J21" s="418"/>
      <c r="K21" s="419"/>
      <c r="L21" s="1168" t="s">
        <v>134</v>
      </c>
      <c r="M21" s="1169"/>
      <c r="N21" s="1169"/>
      <c r="O21" s="1169"/>
      <c r="P21" s="1169"/>
      <c r="Q21" s="1169"/>
      <c r="R21" s="1169"/>
    </row>
    <row r="22" spans="1:18" ht="50.45" customHeight="1" thickBot="1">
      <c r="A22" s="1259" t="s">
        <v>133</v>
      </c>
      <c r="B22" s="1260"/>
      <c r="C22" s="1260"/>
      <c r="D22" s="1260"/>
      <c r="E22" s="1260"/>
      <c r="F22" s="424" t="s">
        <v>132</v>
      </c>
      <c r="G22" s="424"/>
      <c r="H22" s="424" t="s">
        <v>131</v>
      </c>
      <c r="I22" s="424"/>
      <c r="J22" s="424" t="s">
        <v>130</v>
      </c>
      <c r="K22" s="425"/>
      <c r="L22" s="1127" t="s">
        <v>129</v>
      </c>
      <c r="M22" s="1167"/>
      <c r="N22" s="1167"/>
      <c r="O22" s="1167"/>
      <c r="P22" s="1167"/>
      <c r="Q22" s="1167"/>
      <c r="R22" s="1167"/>
    </row>
    <row r="23" spans="1:18" ht="32.450000000000003" customHeight="1">
      <c r="A23" s="653" t="s">
        <v>1297</v>
      </c>
      <c r="B23" s="615"/>
      <c r="C23" s="615"/>
      <c r="D23" s="615"/>
      <c r="E23" s="615"/>
      <c r="F23" s="654" t="s">
        <v>115</v>
      </c>
      <c r="G23" s="654"/>
      <c r="H23" s="442" t="s">
        <v>1332</v>
      </c>
      <c r="I23" s="442"/>
      <c r="J23" s="442" t="s">
        <v>1327</v>
      </c>
      <c r="K23" s="443"/>
    </row>
    <row r="24" spans="1:18" ht="32.450000000000003" customHeight="1">
      <c r="A24" s="1048" t="s">
        <v>1298</v>
      </c>
      <c r="B24" s="1025"/>
      <c r="C24" s="1025"/>
      <c r="D24" s="1025"/>
      <c r="E24" s="1049"/>
      <c r="F24" s="1250" t="s">
        <v>115</v>
      </c>
      <c r="G24" s="1250"/>
      <c r="H24" s="555" t="s">
        <v>1333</v>
      </c>
      <c r="I24" s="556"/>
      <c r="J24" s="555" t="s">
        <v>1306</v>
      </c>
      <c r="K24" s="557"/>
    </row>
    <row r="25" spans="1:18" ht="35.1" customHeight="1">
      <c r="A25" s="1048" t="s">
        <v>1299</v>
      </c>
      <c r="B25" s="1025"/>
      <c r="C25" s="1025"/>
      <c r="D25" s="1025"/>
      <c r="E25" s="1049"/>
      <c r="F25" s="1250" t="s">
        <v>115</v>
      </c>
      <c r="G25" s="1250"/>
      <c r="H25" s="555" t="s">
        <v>1334</v>
      </c>
      <c r="I25" s="556"/>
      <c r="J25" s="555" t="s">
        <v>1326</v>
      </c>
      <c r="K25" s="557"/>
    </row>
    <row r="26" spans="1:18" ht="30.95" customHeight="1">
      <c r="A26" s="1048" t="s">
        <v>1301</v>
      </c>
      <c r="B26" s="1025"/>
      <c r="C26" s="1025"/>
      <c r="D26" s="1025"/>
      <c r="E26" s="1049"/>
      <c r="F26" s="1250" t="s">
        <v>115</v>
      </c>
      <c r="G26" s="1250"/>
      <c r="H26" s="555" t="s">
        <v>1323</v>
      </c>
      <c r="I26" s="556"/>
      <c r="J26" s="1043" t="s">
        <v>1300</v>
      </c>
      <c r="K26" s="1251"/>
    </row>
    <row r="27" spans="1:18" ht="48.6" customHeight="1">
      <c r="A27" s="1048" t="s">
        <v>1302</v>
      </c>
      <c r="B27" s="1025"/>
      <c r="C27" s="1025"/>
      <c r="D27" s="1025"/>
      <c r="E27" s="1049"/>
      <c r="F27" s="1041" t="s">
        <v>115</v>
      </c>
      <c r="G27" s="1042"/>
      <c r="H27" s="555" t="s">
        <v>1335</v>
      </c>
      <c r="I27" s="556"/>
      <c r="J27" s="555" t="s">
        <v>1303</v>
      </c>
      <c r="K27" s="557"/>
    </row>
    <row r="28" spans="1:18" ht="59.45" customHeight="1">
      <c r="A28" s="1048" t="s">
        <v>1304</v>
      </c>
      <c r="B28" s="1025"/>
      <c r="C28" s="1025"/>
      <c r="D28" s="1025"/>
      <c r="E28" s="1049"/>
      <c r="F28" s="1041" t="s">
        <v>115</v>
      </c>
      <c r="G28" s="1042"/>
      <c r="H28" s="555" t="s">
        <v>1325</v>
      </c>
      <c r="I28" s="556"/>
      <c r="J28" s="555" t="s">
        <v>1324</v>
      </c>
      <c r="K28" s="557"/>
    </row>
    <row r="29" spans="1:18" ht="33.950000000000003" customHeight="1">
      <c r="A29" s="1048" t="s">
        <v>1305</v>
      </c>
      <c r="B29" s="1025"/>
      <c r="C29" s="1025"/>
      <c r="D29" s="1025"/>
      <c r="E29" s="1049"/>
      <c r="F29" s="1041" t="s">
        <v>115</v>
      </c>
      <c r="G29" s="1042"/>
      <c r="H29" s="555" t="s">
        <v>1322</v>
      </c>
      <c r="I29" s="556"/>
      <c r="J29" s="555" t="s">
        <v>1306</v>
      </c>
      <c r="K29" s="557"/>
    </row>
    <row r="30" spans="1:18" ht="46.5" customHeight="1">
      <c r="A30" s="1048" t="s">
        <v>1307</v>
      </c>
      <c r="B30" s="1025"/>
      <c r="C30" s="1025"/>
      <c r="D30" s="1025"/>
      <c r="E30" s="1049"/>
      <c r="F30" s="1041" t="s">
        <v>115</v>
      </c>
      <c r="G30" s="1042"/>
      <c r="H30" s="555" t="s">
        <v>1335</v>
      </c>
      <c r="I30" s="556"/>
      <c r="J30" s="555" t="s">
        <v>1336</v>
      </c>
      <c r="K30" s="557"/>
    </row>
    <row r="31" spans="1:18" ht="34.5" customHeight="1">
      <c r="A31" s="1048" t="s">
        <v>1308</v>
      </c>
      <c r="B31" s="1025"/>
      <c r="C31" s="1025"/>
      <c r="D31" s="1025"/>
      <c r="E31" s="1049"/>
      <c r="F31" s="1041" t="s">
        <v>115</v>
      </c>
      <c r="G31" s="1042"/>
      <c r="H31" s="555" t="s">
        <v>1333</v>
      </c>
      <c r="I31" s="556"/>
      <c r="J31" s="555" t="s">
        <v>1306</v>
      </c>
      <c r="K31" s="557"/>
    </row>
    <row r="32" spans="1:18" ht="33" customHeight="1">
      <c r="A32" s="1048" t="s">
        <v>1309</v>
      </c>
      <c r="B32" s="1025"/>
      <c r="C32" s="1025"/>
      <c r="D32" s="1025"/>
      <c r="E32" s="1049"/>
      <c r="F32" s="1041" t="s">
        <v>115</v>
      </c>
      <c r="G32" s="1042"/>
      <c r="H32" s="555" t="s">
        <v>1328</v>
      </c>
      <c r="I32" s="556"/>
      <c r="J32" s="555" t="s">
        <v>1340</v>
      </c>
      <c r="K32" s="557"/>
    </row>
    <row r="33" spans="1:11" ht="47.45" customHeight="1">
      <c r="A33" s="1048" t="s">
        <v>1310</v>
      </c>
      <c r="B33" s="1025"/>
      <c r="C33" s="1025"/>
      <c r="D33" s="1025"/>
      <c r="E33" s="1049"/>
      <c r="F33" s="1041" t="s">
        <v>115</v>
      </c>
      <c r="G33" s="1042"/>
      <c r="H33" s="555" t="s">
        <v>1329</v>
      </c>
      <c r="I33" s="556"/>
      <c r="J33" s="555" t="s">
        <v>1341</v>
      </c>
      <c r="K33" s="557"/>
    </row>
    <row r="34" spans="1:11" ht="36" customHeight="1">
      <c r="A34" s="1048" t="s">
        <v>1311</v>
      </c>
      <c r="B34" s="1025"/>
      <c r="C34" s="1025"/>
      <c r="D34" s="1025"/>
      <c r="E34" s="1049"/>
      <c r="F34" s="1041" t="s">
        <v>115</v>
      </c>
      <c r="G34" s="1042"/>
      <c r="H34" s="555" t="s">
        <v>1338</v>
      </c>
      <c r="I34" s="556"/>
      <c r="J34" s="555" t="s">
        <v>1342</v>
      </c>
      <c r="K34" s="557"/>
    </row>
    <row r="35" spans="1:11" ht="48.95" customHeight="1">
      <c r="A35" s="1048" t="s">
        <v>1312</v>
      </c>
      <c r="B35" s="1025"/>
      <c r="C35" s="1025"/>
      <c r="D35" s="1025"/>
      <c r="E35" s="1049"/>
      <c r="F35" s="1041" t="s">
        <v>1190</v>
      </c>
      <c r="G35" s="1042"/>
      <c r="H35" s="555" t="s">
        <v>1339</v>
      </c>
      <c r="I35" s="556"/>
      <c r="J35" s="555" t="s">
        <v>1343</v>
      </c>
      <c r="K35" s="557"/>
    </row>
    <row r="36" spans="1:11" ht="26.1" customHeight="1">
      <c r="A36" s="1048" t="s">
        <v>1313</v>
      </c>
      <c r="B36" s="1025"/>
      <c r="C36" s="1025"/>
      <c r="D36" s="1025"/>
      <c r="E36" s="1049"/>
      <c r="F36" s="1041" t="s">
        <v>1190</v>
      </c>
      <c r="G36" s="1042"/>
      <c r="H36" s="555" t="s">
        <v>1330</v>
      </c>
      <c r="I36" s="556"/>
      <c r="J36" s="555" t="s">
        <v>1076</v>
      </c>
      <c r="K36" s="557"/>
    </row>
    <row r="37" spans="1:11" ht="34.5" customHeight="1">
      <c r="A37" s="1048" t="s">
        <v>1314</v>
      </c>
      <c r="B37" s="1025"/>
      <c r="C37" s="1025"/>
      <c r="D37" s="1025"/>
      <c r="E37" s="1049"/>
      <c r="F37" s="1041" t="s">
        <v>115</v>
      </c>
      <c r="G37" s="1042"/>
      <c r="H37" s="555" t="s">
        <v>1337</v>
      </c>
      <c r="I37" s="556"/>
      <c r="J37" s="555" t="s">
        <v>1340</v>
      </c>
      <c r="K37" s="557"/>
    </row>
    <row r="38" spans="1:11" ht="46.5" customHeight="1">
      <c r="A38" s="1048" t="s">
        <v>1189</v>
      </c>
      <c r="B38" s="1025"/>
      <c r="C38" s="1025"/>
      <c r="D38" s="1025"/>
      <c r="E38" s="1049"/>
      <c r="F38" s="1041" t="s">
        <v>92</v>
      </c>
      <c r="G38" s="1042"/>
      <c r="H38" s="555" t="s">
        <v>212</v>
      </c>
      <c r="I38" s="556"/>
      <c r="J38" s="555" t="s">
        <v>1076</v>
      </c>
      <c r="K38" s="557"/>
    </row>
    <row r="39" spans="1:11" ht="24.6" customHeight="1">
      <c r="A39" s="1048" t="s">
        <v>1188</v>
      </c>
      <c r="B39" s="1025"/>
      <c r="C39" s="1025"/>
      <c r="D39" s="1025"/>
      <c r="E39" s="1049"/>
      <c r="F39" s="1041" t="s">
        <v>92</v>
      </c>
      <c r="G39" s="1042"/>
      <c r="H39" s="555" t="s">
        <v>212</v>
      </c>
      <c r="I39" s="556"/>
      <c r="J39" s="555" t="s">
        <v>1076</v>
      </c>
      <c r="K39" s="557"/>
    </row>
    <row r="40" spans="1:11" ht="20.100000000000001" customHeight="1">
      <c r="A40" s="1048" t="s">
        <v>1187</v>
      </c>
      <c r="B40" s="1025"/>
      <c r="C40" s="1025"/>
      <c r="D40" s="1025"/>
      <c r="E40" s="1049"/>
      <c r="F40" s="1041" t="s">
        <v>92</v>
      </c>
      <c r="G40" s="1042"/>
      <c r="H40" s="555" t="s">
        <v>212</v>
      </c>
      <c r="I40" s="556"/>
      <c r="J40" s="555" t="s">
        <v>1076</v>
      </c>
      <c r="K40" s="557"/>
    </row>
    <row r="41" spans="1:11" ht="48.95" customHeight="1">
      <c r="A41" s="1048" t="s">
        <v>1186</v>
      </c>
      <c r="B41" s="1025"/>
      <c r="C41" s="1025"/>
      <c r="D41" s="1025"/>
      <c r="E41" s="1049"/>
      <c r="F41" s="1041" t="s">
        <v>92</v>
      </c>
      <c r="G41" s="1042"/>
      <c r="H41" s="555" t="s">
        <v>679</v>
      </c>
      <c r="I41" s="556"/>
      <c r="J41" s="555" t="s">
        <v>1182</v>
      </c>
      <c r="K41" s="557"/>
    </row>
    <row r="42" spans="1:11" ht="33.950000000000003" customHeight="1">
      <c r="A42" s="1048" t="s">
        <v>1185</v>
      </c>
      <c r="B42" s="1025"/>
      <c r="C42" s="1025"/>
      <c r="D42" s="1025"/>
      <c r="E42" s="1049"/>
      <c r="F42" s="1041" t="s">
        <v>92</v>
      </c>
      <c r="G42" s="1042"/>
      <c r="H42" s="555" t="s">
        <v>679</v>
      </c>
      <c r="I42" s="556"/>
      <c r="J42" s="555" t="s">
        <v>1182</v>
      </c>
      <c r="K42" s="557"/>
    </row>
    <row r="43" spans="1:11" ht="33.6" customHeight="1">
      <c r="A43" s="1048" t="s">
        <v>1184</v>
      </c>
      <c r="B43" s="1025"/>
      <c r="C43" s="1025"/>
      <c r="D43" s="1025"/>
      <c r="E43" s="1049"/>
      <c r="F43" s="1041" t="s">
        <v>92</v>
      </c>
      <c r="G43" s="1042"/>
      <c r="H43" s="555" t="s">
        <v>679</v>
      </c>
      <c r="I43" s="556"/>
      <c r="J43" s="555" t="s">
        <v>1182</v>
      </c>
      <c r="K43" s="557"/>
    </row>
    <row r="44" spans="1:11" ht="30.6" customHeight="1">
      <c r="A44" s="1048" t="s">
        <v>1183</v>
      </c>
      <c r="B44" s="1025"/>
      <c r="C44" s="1025"/>
      <c r="D44" s="1025"/>
      <c r="E44" s="1049"/>
      <c r="F44" s="1041" t="s">
        <v>92</v>
      </c>
      <c r="G44" s="1042"/>
      <c r="H44" s="555" t="s">
        <v>679</v>
      </c>
      <c r="I44" s="556"/>
      <c r="J44" s="555" t="s">
        <v>1182</v>
      </c>
      <c r="K44" s="557"/>
    </row>
    <row r="45" spans="1:11" ht="33" customHeight="1">
      <c r="A45" s="1048" t="s">
        <v>1181</v>
      </c>
      <c r="B45" s="1025"/>
      <c r="C45" s="1025"/>
      <c r="D45" s="1025"/>
      <c r="E45" s="1049"/>
      <c r="F45" s="1041" t="s">
        <v>92</v>
      </c>
      <c r="G45" s="1042"/>
      <c r="H45" s="555" t="s">
        <v>674</v>
      </c>
      <c r="I45" s="556"/>
      <c r="J45" s="555" t="s">
        <v>1180</v>
      </c>
      <c r="K45" s="557"/>
    </row>
    <row r="46" spans="1:11" ht="31.5" customHeight="1">
      <c r="A46" s="1048" t="s">
        <v>1179</v>
      </c>
      <c r="B46" s="1025"/>
      <c r="C46" s="1025"/>
      <c r="D46" s="1025"/>
      <c r="E46" s="1049"/>
      <c r="F46" s="1041" t="s">
        <v>92</v>
      </c>
      <c r="G46" s="1042"/>
      <c r="H46" s="555" t="s">
        <v>584</v>
      </c>
      <c r="I46" s="556"/>
      <c r="J46" s="555" t="s">
        <v>1178</v>
      </c>
      <c r="K46" s="557"/>
    </row>
    <row r="47" spans="1:11" ht="20.100000000000001" customHeight="1">
      <c r="A47" s="1048" t="s">
        <v>1177</v>
      </c>
      <c r="B47" s="1025"/>
      <c r="C47" s="1025"/>
      <c r="D47" s="1025"/>
      <c r="E47" s="1049"/>
      <c r="F47" s="1041" t="s">
        <v>92</v>
      </c>
      <c r="G47" s="1042"/>
      <c r="H47" s="555" t="s">
        <v>760</v>
      </c>
      <c r="I47" s="556"/>
      <c r="J47" s="555" t="s">
        <v>1176</v>
      </c>
      <c r="K47" s="557"/>
    </row>
    <row r="48" spans="1:11" ht="18.95" customHeight="1">
      <c r="A48" s="1048" t="s">
        <v>1175</v>
      </c>
      <c r="B48" s="1025"/>
      <c r="C48" s="1025"/>
      <c r="D48" s="1025"/>
      <c r="E48" s="1049"/>
      <c r="F48" s="1041" t="s">
        <v>92</v>
      </c>
      <c r="G48" s="1042"/>
      <c r="H48" s="555" t="s">
        <v>605</v>
      </c>
      <c r="I48" s="556"/>
      <c r="J48" s="555" t="s">
        <v>1170</v>
      </c>
      <c r="K48" s="557"/>
    </row>
    <row r="49" spans="1:11" ht="18.95" customHeight="1">
      <c r="A49" s="1048" t="s">
        <v>1174</v>
      </c>
      <c r="B49" s="1025"/>
      <c r="C49" s="1025"/>
      <c r="D49" s="1025"/>
      <c r="E49" s="1049"/>
      <c r="F49" s="1041" t="s">
        <v>92</v>
      </c>
      <c r="G49" s="1042"/>
      <c r="H49" s="555" t="s">
        <v>1173</v>
      </c>
      <c r="I49" s="556"/>
      <c r="J49" s="555" t="s">
        <v>1172</v>
      </c>
      <c r="K49" s="557"/>
    </row>
    <row r="50" spans="1:11" ht="29.1" customHeight="1">
      <c r="A50" s="1247" t="s">
        <v>1171</v>
      </c>
      <c r="B50" s="1248"/>
      <c r="C50" s="1248"/>
      <c r="D50" s="1248"/>
      <c r="E50" s="1249"/>
      <c r="F50" s="1041" t="s">
        <v>92</v>
      </c>
      <c r="G50" s="1042"/>
      <c r="H50" s="555" t="s">
        <v>605</v>
      </c>
      <c r="I50" s="556"/>
      <c r="J50" s="555" t="s">
        <v>1170</v>
      </c>
      <c r="K50" s="557"/>
    </row>
    <row r="51" spans="1:11" ht="48.95" customHeight="1">
      <c r="A51" s="1247" t="s">
        <v>1169</v>
      </c>
      <c r="B51" s="1248"/>
      <c r="C51" s="1248"/>
      <c r="D51" s="1248"/>
      <c r="E51" s="1249"/>
      <c r="F51" s="1041" t="s">
        <v>92</v>
      </c>
      <c r="G51" s="1042"/>
      <c r="H51" s="555" t="s">
        <v>1167</v>
      </c>
      <c r="I51" s="556"/>
      <c r="J51" s="555" t="s">
        <v>1166</v>
      </c>
      <c r="K51" s="557"/>
    </row>
    <row r="52" spans="1:11" ht="45.95" customHeight="1" thickBot="1">
      <c r="A52" s="1247" t="s">
        <v>1168</v>
      </c>
      <c r="B52" s="1248"/>
      <c r="C52" s="1248"/>
      <c r="D52" s="1248"/>
      <c r="E52" s="1249"/>
      <c r="F52" s="1041" t="s">
        <v>92</v>
      </c>
      <c r="G52" s="1042"/>
      <c r="H52" s="555" t="s">
        <v>1167</v>
      </c>
      <c r="I52" s="556"/>
      <c r="J52" s="555" t="s">
        <v>1166</v>
      </c>
      <c r="K52" s="557"/>
    </row>
    <row r="53" spans="1:11" ht="17.45" customHeight="1">
      <c r="A53" s="363" t="s">
        <v>89</v>
      </c>
      <c r="B53" s="364"/>
      <c r="C53" s="361" t="s">
        <v>1315</v>
      </c>
      <c r="D53" s="361"/>
      <c r="E53" s="361"/>
      <c r="F53" s="361"/>
      <c r="G53" s="361"/>
      <c r="H53" s="361"/>
      <c r="I53" s="361"/>
      <c r="J53" s="361"/>
      <c r="K53" s="362"/>
    </row>
    <row r="54" spans="1:11" ht="17.45" customHeight="1">
      <c r="A54" s="365"/>
      <c r="B54" s="366"/>
      <c r="C54" s="1025" t="s">
        <v>1316</v>
      </c>
      <c r="D54" s="1025"/>
      <c r="E54" s="1025"/>
      <c r="F54" s="1025"/>
      <c r="G54" s="1025"/>
      <c r="H54" s="1025"/>
      <c r="I54" s="1025"/>
      <c r="J54" s="1025"/>
      <c r="K54" s="1026"/>
    </row>
    <row r="55" spans="1:11" ht="17.45" customHeight="1" thickBot="1">
      <c r="A55" s="1051"/>
      <c r="B55" s="1052"/>
      <c r="C55" s="1025" t="s">
        <v>1317</v>
      </c>
      <c r="D55" s="1025"/>
      <c r="E55" s="1025"/>
      <c r="F55" s="1025"/>
      <c r="G55" s="1025"/>
      <c r="H55" s="1025"/>
      <c r="I55" s="1025"/>
      <c r="J55" s="1025"/>
      <c r="K55" s="1026"/>
    </row>
    <row r="56" spans="1:11" ht="263.25" customHeight="1" thickBot="1">
      <c r="A56" s="339" t="s">
        <v>87</v>
      </c>
      <c r="B56" s="360"/>
      <c r="C56" s="701" t="s">
        <v>3231</v>
      </c>
      <c r="D56" s="343"/>
      <c r="E56" s="343"/>
      <c r="F56" s="343"/>
      <c r="G56" s="343"/>
      <c r="H56" s="343"/>
      <c r="I56" s="343"/>
      <c r="J56" s="343"/>
      <c r="K56" s="344"/>
    </row>
    <row r="57" spans="1:11" ht="30.95" customHeight="1">
      <c r="A57" s="363" t="s">
        <v>86</v>
      </c>
      <c r="B57" s="364"/>
      <c r="C57" s="369" t="s">
        <v>1165</v>
      </c>
      <c r="D57" s="369"/>
      <c r="E57" s="369"/>
      <c r="F57" s="369"/>
      <c r="G57" s="369"/>
      <c r="H57" s="369"/>
      <c r="I57" s="369"/>
      <c r="J57" s="369"/>
      <c r="K57" s="370"/>
    </row>
    <row r="58" spans="1:11" ht="18.600000000000001" customHeight="1">
      <c r="A58" s="365"/>
      <c r="B58" s="366"/>
      <c r="C58" s="1053" t="s">
        <v>1164</v>
      </c>
      <c r="D58" s="1053"/>
      <c r="E58" s="1053"/>
      <c r="F58" s="1053"/>
      <c r="G58" s="1053"/>
      <c r="H58" s="1053"/>
      <c r="I58" s="1053"/>
      <c r="J58" s="1053"/>
      <c r="K58" s="1054"/>
    </row>
    <row r="59" spans="1:11" ht="32.450000000000003" customHeight="1">
      <c r="A59" s="365"/>
      <c r="B59" s="366"/>
      <c r="C59" s="1053" t="s">
        <v>1163</v>
      </c>
      <c r="D59" s="1053"/>
      <c r="E59" s="1053"/>
      <c r="F59" s="1053"/>
      <c r="G59" s="1053"/>
      <c r="H59" s="1053"/>
      <c r="I59" s="1053"/>
      <c r="J59" s="1053"/>
      <c r="K59" s="1054"/>
    </row>
    <row r="60" spans="1:11" ht="15">
      <c r="A60" s="365"/>
      <c r="B60" s="366"/>
      <c r="C60" s="1053" t="s">
        <v>1162</v>
      </c>
      <c r="D60" s="1053"/>
      <c r="E60" s="1053"/>
      <c r="F60" s="1053"/>
      <c r="G60" s="1053"/>
      <c r="H60" s="1053"/>
      <c r="I60" s="1053"/>
      <c r="J60" s="1053"/>
      <c r="K60" s="1054"/>
    </row>
    <row r="61" spans="1:11" ht="15.75" thickBot="1">
      <c r="A61" s="365"/>
      <c r="B61" s="366"/>
      <c r="C61" s="1246" t="s">
        <v>1161</v>
      </c>
      <c r="D61" s="1053"/>
      <c r="E61" s="1053"/>
      <c r="F61" s="1053"/>
      <c r="G61" s="1053"/>
      <c r="H61" s="1053"/>
      <c r="I61" s="1053"/>
      <c r="J61" s="1053"/>
      <c r="K61" s="1054"/>
    </row>
    <row r="62" spans="1:11" ht="30" customHeight="1">
      <c r="A62" s="345" t="s">
        <v>80</v>
      </c>
      <c r="B62" s="346"/>
      <c r="C62" s="351" t="s">
        <v>1160</v>
      </c>
      <c r="D62" s="352"/>
      <c r="E62" s="352"/>
      <c r="F62" s="352"/>
      <c r="G62" s="352"/>
      <c r="H62" s="352"/>
      <c r="I62" s="352"/>
      <c r="J62" s="352"/>
      <c r="K62" s="353"/>
    </row>
    <row r="63" spans="1:11" ht="45.95" customHeight="1">
      <c r="A63" s="1065"/>
      <c r="B63" s="1066"/>
      <c r="C63" s="556" t="s">
        <v>1159</v>
      </c>
      <c r="D63" s="1046"/>
      <c r="E63" s="1046"/>
      <c r="F63" s="1046"/>
      <c r="G63" s="1046"/>
      <c r="H63" s="1046"/>
      <c r="I63" s="1046"/>
      <c r="J63" s="1046"/>
      <c r="K63" s="1047"/>
    </row>
    <row r="64" spans="1:11" ht="30.95" customHeight="1">
      <c r="A64" s="1065"/>
      <c r="B64" s="1066"/>
      <c r="C64" s="1070" t="s">
        <v>1158</v>
      </c>
      <c r="D64" s="1046"/>
      <c r="E64" s="1046"/>
      <c r="F64" s="1046"/>
      <c r="G64" s="1046"/>
      <c r="H64" s="1046"/>
      <c r="I64" s="1046"/>
      <c r="J64" s="1046"/>
      <c r="K64" s="1047"/>
    </row>
    <row r="65" spans="1:18" ht="23.45" customHeight="1">
      <c r="A65" s="1065"/>
      <c r="B65" s="1066"/>
      <c r="C65" s="1070" t="s">
        <v>1157</v>
      </c>
      <c r="D65" s="1046"/>
      <c r="E65" s="1046"/>
      <c r="F65" s="1046"/>
      <c r="G65" s="1046"/>
      <c r="H65" s="1046"/>
      <c r="I65" s="1046"/>
      <c r="J65" s="1046"/>
      <c r="K65" s="1047"/>
    </row>
    <row r="66" spans="1:18" ht="29.1" customHeight="1" thickBot="1">
      <c r="A66" s="1065"/>
      <c r="B66" s="1066"/>
      <c r="C66" s="1070" t="s">
        <v>1156</v>
      </c>
      <c r="D66" s="1046"/>
      <c r="E66" s="1046"/>
      <c r="F66" s="1046"/>
      <c r="G66" s="1046"/>
      <c r="H66" s="1046"/>
      <c r="I66" s="1046"/>
      <c r="J66" s="1046"/>
      <c r="K66" s="1047"/>
    </row>
    <row r="67" spans="1:18" ht="15" customHeight="1" thickBot="1">
      <c r="A67" s="1234" t="s">
        <v>71</v>
      </c>
      <c r="B67" s="1235"/>
      <c r="C67" s="1235"/>
      <c r="D67" s="1235"/>
      <c r="E67" s="1235"/>
      <c r="F67" s="1235"/>
      <c r="G67" s="1235"/>
      <c r="H67" s="1235"/>
      <c r="I67" s="1235"/>
      <c r="J67" s="1235"/>
      <c r="K67" s="1236"/>
    </row>
    <row r="68" spans="1:18" ht="15.6" customHeight="1">
      <c r="A68" s="71" t="s">
        <v>70</v>
      </c>
      <c r="B68" s="72"/>
      <c r="C68" s="72"/>
      <c r="D68" s="72"/>
      <c r="E68" s="73"/>
      <c r="F68" s="1237">
        <v>30</v>
      </c>
      <c r="G68" s="1238"/>
      <c r="H68" s="1238"/>
      <c r="I68" s="1238"/>
      <c r="J68" s="1238"/>
      <c r="K68" s="1239"/>
      <c r="L68" s="67" t="s">
        <v>69</v>
      </c>
      <c r="M68" s="67"/>
      <c r="N68" s="67"/>
      <c r="O68" s="67"/>
      <c r="P68" s="67"/>
      <c r="Q68" s="67"/>
      <c r="R68" s="67"/>
    </row>
    <row r="69" spans="1:18" ht="15.95" customHeight="1">
      <c r="A69" s="63" t="s">
        <v>68</v>
      </c>
      <c r="B69" s="53"/>
      <c r="C69" s="53"/>
      <c r="D69" s="53"/>
      <c r="E69" s="53"/>
      <c r="F69" s="1240">
        <v>70</v>
      </c>
      <c r="G69" s="1241"/>
      <c r="H69" s="1241"/>
      <c r="I69" s="1241"/>
      <c r="J69" s="1241"/>
      <c r="K69" s="1242"/>
      <c r="L69" s="67" t="s">
        <v>67</v>
      </c>
      <c r="M69" s="67"/>
      <c r="N69" s="67"/>
      <c r="O69" s="67"/>
      <c r="P69" s="67"/>
      <c r="Q69" s="67"/>
      <c r="R69" s="67"/>
    </row>
    <row r="70" spans="1:18" ht="15.6" customHeight="1" thickBot="1">
      <c r="A70" s="333" t="s">
        <v>66</v>
      </c>
      <c r="B70" s="1060"/>
      <c r="C70" s="1060"/>
      <c r="D70" s="1060"/>
      <c r="E70" s="1061"/>
      <c r="F70" s="1243" t="s">
        <v>248</v>
      </c>
      <c r="G70" s="1244"/>
      <c r="H70" s="1244"/>
      <c r="I70" s="1244"/>
      <c r="J70" s="1244"/>
      <c r="K70" s="1245"/>
    </row>
    <row r="71" spans="1:18" ht="33" customHeight="1">
      <c r="A71" s="1228" t="s">
        <v>65</v>
      </c>
      <c r="B71" s="1229"/>
      <c r="C71" s="1229"/>
      <c r="D71" s="1229"/>
      <c r="E71" s="1230"/>
      <c r="F71" s="477" t="s">
        <v>3189</v>
      </c>
      <c r="G71" s="574"/>
      <c r="H71" s="574"/>
      <c r="I71" s="574"/>
      <c r="J71" s="574"/>
      <c r="K71" s="575"/>
    </row>
    <row r="72" spans="1:18" ht="29.1" customHeight="1" thickBot="1">
      <c r="A72" s="1231"/>
      <c r="B72" s="1232"/>
      <c r="C72" s="1232"/>
      <c r="D72" s="1232"/>
      <c r="E72" s="1233"/>
      <c r="F72" s="1099" t="s">
        <v>3190</v>
      </c>
      <c r="G72" s="1028"/>
      <c r="H72" s="1028"/>
      <c r="I72" s="1028"/>
      <c r="J72" s="1028"/>
      <c r="K72" s="1029"/>
    </row>
  </sheetData>
  <mergeCells count="196">
    <mergeCell ref="L5:Q6"/>
    <mergeCell ref="L20:R20"/>
    <mergeCell ref="L21:R21"/>
    <mergeCell ref="L22:R22"/>
    <mergeCell ref="D13:K13"/>
    <mergeCell ref="D10:K10"/>
    <mergeCell ref="D12:K12"/>
    <mergeCell ref="D11:K11"/>
    <mergeCell ref="D17:K17"/>
    <mergeCell ref="F48:G48"/>
    <mergeCell ref="H48:I48"/>
    <mergeCell ref="J48:K48"/>
    <mergeCell ref="A42:E42"/>
    <mergeCell ref="F42:G42"/>
    <mergeCell ref="H42:I42"/>
    <mergeCell ref="J42:K42"/>
    <mergeCell ref="F43:G43"/>
    <mergeCell ref="H43:I43"/>
    <mergeCell ref="J43:K43"/>
    <mergeCell ref="A43:E43"/>
    <mergeCell ref="A48:E48"/>
    <mergeCell ref="A46:E46"/>
    <mergeCell ref="A45:E45"/>
    <mergeCell ref="F45:G45"/>
    <mergeCell ref="H45:I45"/>
    <mergeCell ref="J45:K45"/>
    <mergeCell ref="F46:G46"/>
    <mergeCell ref="H46:I46"/>
    <mergeCell ref="J46:K46"/>
    <mergeCell ref="A44:E44"/>
    <mergeCell ref="A49:E49"/>
    <mergeCell ref="F49:G49"/>
    <mergeCell ref="H49:I49"/>
    <mergeCell ref="J49:K49"/>
    <mergeCell ref="A47:E47"/>
    <mergeCell ref="F47:G47"/>
    <mergeCell ref="H47:I47"/>
    <mergeCell ref="J47:K47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D6:K6"/>
    <mergeCell ref="D14:K14"/>
    <mergeCell ref="D15:K15"/>
    <mergeCell ref="D16:K16"/>
    <mergeCell ref="A7:C7"/>
    <mergeCell ref="D7:K7"/>
    <mergeCell ref="A8:K8"/>
    <mergeCell ref="A9:C9"/>
    <mergeCell ref="D9:K9"/>
    <mergeCell ref="A14:C17"/>
    <mergeCell ref="A18:C19"/>
    <mergeCell ref="D18:K18"/>
    <mergeCell ref="D19:K19"/>
    <mergeCell ref="A20:C20"/>
    <mergeCell ref="D20:K20"/>
    <mergeCell ref="D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F44:G44"/>
    <mergeCell ref="H44:I44"/>
    <mergeCell ref="J44:K44"/>
    <mergeCell ref="A41:E41"/>
    <mergeCell ref="F41:G41"/>
    <mergeCell ref="H41:I41"/>
    <mergeCell ref="J41:K41"/>
    <mergeCell ref="A40:E40"/>
    <mergeCell ref="F40:G40"/>
    <mergeCell ref="H40:I40"/>
    <mergeCell ref="J40:K40"/>
    <mergeCell ref="A50:E50"/>
    <mergeCell ref="F50:G50"/>
    <mergeCell ref="H50:I50"/>
    <mergeCell ref="J50:K50"/>
    <mergeCell ref="A51:E51"/>
    <mergeCell ref="F51:G51"/>
    <mergeCell ref="H51:I51"/>
    <mergeCell ref="J51:K51"/>
    <mergeCell ref="A52:E52"/>
    <mergeCell ref="F52:G52"/>
    <mergeCell ref="H52:I52"/>
    <mergeCell ref="J52:K52"/>
    <mergeCell ref="A53:B55"/>
    <mergeCell ref="C53:K53"/>
    <mergeCell ref="C54:K54"/>
    <mergeCell ref="C55:K55"/>
    <mergeCell ref="A62:B66"/>
    <mergeCell ref="C62:K62"/>
    <mergeCell ref="C63:K63"/>
    <mergeCell ref="C64:K64"/>
    <mergeCell ref="C65:K65"/>
    <mergeCell ref="C66:K66"/>
    <mergeCell ref="A71:E72"/>
    <mergeCell ref="F71:K71"/>
    <mergeCell ref="F72:K72"/>
    <mergeCell ref="A67:K67"/>
    <mergeCell ref="F68:K68"/>
    <mergeCell ref="F69:K69"/>
    <mergeCell ref="F70:K70"/>
    <mergeCell ref="A70:E70"/>
    <mergeCell ref="A56:B56"/>
    <mergeCell ref="C56:K56"/>
    <mergeCell ref="A57:B61"/>
    <mergeCell ref="C57:K57"/>
    <mergeCell ref="C58:K58"/>
    <mergeCell ref="C59:K59"/>
    <mergeCell ref="C60:K60"/>
    <mergeCell ref="C61:K61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82"/>
  <sheetViews>
    <sheetView topLeftCell="A46" zoomScaleNormal="100" workbookViewId="0">
      <selection activeCell="A53" sqref="A53:XFD53"/>
    </sheetView>
  </sheetViews>
  <sheetFormatPr defaultColWidth="9.140625" defaultRowHeight="15"/>
  <cols>
    <col min="1" max="1" width="12.28515625" style="1" customWidth="1"/>
    <col min="2" max="3" width="9.140625" style="1"/>
    <col min="4" max="4" width="10.7109375" style="1" customWidth="1"/>
    <col min="5" max="5" width="10.28515625" style="1" customWidth="1"/>
    <col min="6" max="7" width="9.140625" style="1"/>
    <col min="8" max="8" width="9.28515625" style="1" customWidth="1"/>
    <col min="9" max="9" width="7.14062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63.75" customHeight="1" thickBot="1">
      <c r="A1" s="1290" t="s">
        <v>167</v>
      </c>
      <c r="B1" s="1291"/>
      <c r="C1" s="1291"/>
      <c r="D1" s="451" t="s">
        <v>166</v>
      </c>
      <c r="E1" s="452"/>
      <c r="F1" s="1292" t="s">
        <v>165</v>
      </c>
      <c r="G1" s="1293"/>
      <c r="H1" s="1294"/>
      <c r="I1" s="456" t="s">
        <v>1344</v>
      </c>
      <c r="J1" s="457"/>
      <c r="K1" s="458"/>
    </row>
    <row r="2" spans="1:18" ht="15.75" thickBot="1">
      <c r="A2" s="1288" t="s">
        <v>164</v>
      </c>
      <c r="B2" s="1289"/>
      <c r="C2" s="1295"/>
      <c r="D2" s="1021" t="s">
        <v>163</v>
      </c>
      <c r="E2" s="1022"/>
      <c r="F2" s="1288" t="s">
        <v>162</v>
      </c>
      <c r="G2" s="1289"/>
      <c r="H2" s="1295"/>
      <c r="I2" s="1021" t="s">
        <v>754</v>
      </c>
      <c r="J2" s="1023"/>
      <c r="K2" s="1022"/>
    </row>
    <row r="3" spans="1:18" ht="15.75" thickBot="1">
      <c r="A3" s="1288" t="s">
        <v>161</v>
      </c>
      <c r="B3" s="1289"/>
      <c r="C3" s="1295"/>
      <c r="D3" s="459" t="s">
        <v>237</v>
      </c>
      <c r="E3" s="461"/>
      <c r="F3" s="1288" t="s">
        <v>159</v>
      </c>
      <c r="G3" s="1289"/>
      <c r="H3" s="1295"/>
      <c r="I3" s="459">
        <v>4</v>
      </c>
      <c r="J3" s="460"/>
      <c r="K3" s="461"/>
    </row>
    <row r="4" spans="1:18" ht="15.75" thickBot="1">
      <c r="A4" s="1288" t="s">
        <v>158</v>
      </c>
      <c r="B4" s="1289"/>
      <c r="C4" s="1295"/>
      <c r="D4" s="451" t="s">
        <v>157</v>
      </c>
      <c r="E4" s="452"/>
      <c r="F4" s="1288" t="s">
        <v>156</v>
      </c>
      <c r="G4" s="1289"/>
      <c r="H4" s="1295"/>
      <c r="I4" s="459" t="s">
        <v>155</v>
      </c>
      <c r="J4" s="460"/>
      <c r="K4" s="461"/>
      <c r="L4" s="1" t="s">
        <v>154</v>
      </c>
    </row>
    <row r="5" spans="1:18" ht="15" customHeight="1" thickBot="1">
      <c r="A5" s="1288" t="s">
        <v>153</v>
      </c>
      <c r="B5" s="1289"/>
      <c r="C5" s="1295"/>
      <c r="D5" s="459" t="s">
        <v>152</v>
      </c>
      <c r="E5" s="461"/>
      <c r="F5" s="1288" t="s">
        <v>151</v>
      </c>
      <c r="G5" s="1289"/>
      <c r="H5" s="129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34.9" customHeight="1" thickBot="1">
      <c r="A6" s="1288" t="s">
        <v>148</v>
      </c>
      <c r="B6" s="1289"/>
      <c r="C6" s="1289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76.5" customHeight="1" thickBot="1">
      <c r="A7" s="1296" t="s">
        <v>147</v>
      </c>
      <c r="B7" s="1297"/>
      <c r="C7" s="1297"/>
      <c r="D7" s="1298" t="s">
        <v>1285</v>
      </c>
      <c r="E7" s="1298"/>
      <c r="F7" s="1298"/>
      <c r="G7" s="1298"/>
      <c r="H7" s="1298"/>
      <c r="I7" s="1298"/>
      <c r="J7" s="1298"/>
      <c r="K7" s="1299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94.5" customHeight="1" thickBot="1">
      <c r="A9" s="1300" t="s">
        <v>144</v>
      </c>
      <c r="B9" s="1301"/>
      <c r="C9" s="1302"/>
      <c r="D9" s="1303" t="s">
        <v>1284</v>
      </c>
      <c r="E9" s="1303"/>
      <c r="F9" s="1303"/>
      <c r="G9" s="1303"/>
      <c r="H9" s="1303"/>
      <c r="I9" s="1303"/>
      <c r="J9" s="1303"/>
      <c r="K9" s="1304"/>
    </row>
    <row r="10" spans="1:18" ht="49.5" customHeight="1">
      <c r="A10" s="1305" t="s">
        <v>142</v>
      </c>
      <c r="B10" s="1306"/>
      <c r="C10" s="1307"/>
      <c r="D10" s="1314" t="s">
        <v>1283</v>
      </c>
      <c r="E10" s="1315"/>
      <c r="F10" s="1315"/>
      <c r="G10" s="1315"/>
      <c r="H10" s="1315"/>
      <c r="I10" s="1315"/>
      <c r="J10" s="1315"/>
      <c r="K10" s="1316"/>
    </row>
    <row r="11" spans="1:18" ht="33.6" customHeight="1">
      <c r="A11" s="1308"/>
      <c r="B11" s="1309"/>
      <c r="C11" s="1310"/>
      <c r="D11" s="1317" t="s">
        <v>1282</v>
      </c>
      <c r="E11" s="1318"/>
      <c r="F11" s="1318"/>
      <c r="G11" s="1318"/>
      <c r="H11" s="1318"/>
      <c r="I11" s="1318"/>
      <c r="J11" s="1318"/>
      <c r="K11" s="1319"/>
    </row>
    <row r="12" spans="1:18" ht="50.25" customHeight="1" thickBot="1">
      <c r="A12" s="1311"/>
      <c r="B12" s="1312"/>
      <c r="C12" s="1313"/>
      <c r="D12" s="1320" t="s">
        <v>1281</v>
      </c>
      <c r="E12" s="1321"/>
      <c r="F12" s="1321"/>
      <c r="G12" s="1321"/>
      <c r="H12" s="1321"/>
      <c r="I12" s="1321"/>
      <c r="J12" s="1321"/>
      <c r="K12" s="1322"/>
    </row>
    <row r="13" spans="1:18" ht="36" customHeight="1">
      <c r="A13" s="1305" t="s">
        <v>139</v>
      </c>
      <c r="B13" s="1306"/>
      <c r="C13" s="1307"/>
      <c r="D13" s="1255" t="s">
        <v>1280</v>
      </c>
      <c r="E13" s="1256"/>
      <c r="F13" s="1256"/>
      <c r="G13" s="1256"/>
      <c r="H13" s="1256"/>
      <c r="I13" s="1256"/>
      <c r="J13" s="1256"/>
      <c r="K13" s="1257"/>
    </row>
    <row r="14" spans="1:18" ht="35.25" customHeight="1" thickBot="1">
      <c r="A14" s="1308"/>
      <c r="B14" s="1309"/>
      <c r="C14" s="1310"/>
      <c r="D14" s="1050" t="s">
        <v>1279</v>
      </c>
      <c r="E14" s="1068"/>
      <c r="F14" s="1068"/>
      <c r="G14" s="1068"/>
      <c r="H14" s="1068"/>
      <c r="I14" s="1068"/>
      <c r="J14" s="1068"/>
      <c r="K14" s="1069"/>
    </row>
    <row r="15" spans="1:18" ht="69" customHeight="1" thickBot="1">
      <c r="A15" s="1329" t="s">
        <v>137</v>
      </c>
      <c r="B15" s="1330"/>
      <c r="C15" s="1331"/>
      <c r="D15" s="467" t="s">
        <v>1278</v>
      </c>
      <c r="E15" s="701"/>
      <c r="F15" s="701"/>
      <c r="G15" s="701"/>
      <c r="H15" s="701"/>
      <c r="I15" s="701"/>
      <c r="J15" s="701"/>
      <c r="K15" s="1258"/>
      <c r="L15" s="415" t="s">
        <v>136</v>
      </c>
      <c r="M15" s="416"/>
      <c r="N15" s="416"/>
      <c r="O15" s="416"/>
      <c r="P15" s="416"/>
      <c r="Q15" s="416"/>
      <c r="R15" s="416"/>
    </row>
    <row r="16" spans="1:18" ht="19.149999999999999" customHeight="1" thickBot="1">
      <c r="A16" s="66" t="s">
        <v>135</v>
      </c>
      <c r="B16" s="65"/>
      <c r="C16" s="65"/>
      <c r="D16" s="417" t="s">
        <v>230</v>
      </c>
      <c r="E16" s="418"/>
      <c r="F16" s="418"/>
      <c r="G16" s="418"/>
      <c r="H16" s="418"/>
      <c r="I16" s="418"/>
      <c r="J16" s="418"/>
      <c r="K16" s="419"/>
      <c r="L16" s="420" t="s">
        <v>134</v>
      </c>
      <c r="M16" s="421"/>
      <c r="N16" s="421"/>
      <c r="O16" s="421"/>
      <c r="P16" s="421"/>
      <c r="Q16" s="421"/>
      <c r="R16" s="421"/>
    </row>
    <row r="17" spans="1:18" ht="50.45" customHeight="1" thickBot="1">
      <c r="A17" s="1290" t="s">
        <v>133</v>
      </c>
      <c r="B17" s="1291"/>
      <c r="C17" s="1291"/>
      <c r="D17" s="1291"/>
      <c r="E17" s="1326"/>
      <c r="F17" s="1327" t="s">
        <v>132</v>
      </c>
      <c r="G17" s="1327"/>
      <c r="H17" s="1327" t="s">
        <v>131</v>
      </c>
      <c r="I17" s="1327"/>
      <c r="J17" s="1327" t="s">
        <v>130</v>
      </c>
      <c r="K17" s="1328"/>
      <c r="L17" s="415" t="s">
        <v>129</v>
      </c>
      <c r="M17" s="416"/>
      <c r="N17" s="416"/>
      <c r="O17" s="416"/>
      <c r="P17" s="416"/>
      <c r="Q17" s="416"/>
      <c r="R17" s="416"/>
    </row>
    <row r="18" spans="1:18" ht="57.6" customHeight="1">
      <c r="A18" s="1332" t="s">
        <v>1277</v>
      </c>
      <c r="B18" s="1333"/>
      <c r="C18" s="1333"/>
      <c r="D18" s="1333"/>
      <c r="E18" s="1333"/>
      <c r="F18" s="1334" t="s">
        <v>247</v>
      </c>
      <c r="G18" s="1334"/>
      <c r="H18" s="1335" t="s">
        <v>212</v>
      </c>
      <c r="I18" s="1335"/>
      <c r="J18" s="352" t="s">
        <v>1076</v>
      </c>
      <c r="K18" s="353"/>
    </row>
    <row r="19" spans="1:18" ht="44.45" customHeight="1">
      <c r="A19" s="1323" t="s">
        <v>1276</v>
      </c>
      <c r="B19" s="1324"/>
      <c r="C19" s="1324"/>
      <c r="D19" s="1324"/>
      <c r="E19" s="1324"/>
      <c r="F19" s="1250" t="s">
        <v>247</v>
      </c>
      <c r="G19" s="1250"/>
      <c r="H19" s="1325" t="s">
        <v>212</v>
      </c>
      <c r="I19" s="1325"/>
      <c r="J19" s="1046" t="s">
        <v>1076</v>
      </c>
      <c r="K19" s="1047"/>
    </row>
    <row r="20" spans="1:18" ht="57.95" customHeight="1">
      <c r="A20" s="1323" t="s">
        <v>1275</v>
      </c>
      <c r="B20" s="1324"/>
      <c r="C20" s="1324"/>
      <c r="D20" s="1324"/>
      <c r="E20" s="1324"/>
      <c r="F20" s="1250" t="s">
        <v>247</v>
      </c>
      <c r="G20" s="1250"/>
      <c r="H20" s="1325" t="s">
        <v>1251</v>
      </c>
      <c r="I20" s="1325"/>
      <c r="J20" s="1046" t="s">
        <v>1250</v>
      </c>
      <c r="K20" s="1047"/>
    </row>
    <row r="21" spans="1:18" ht="58.5" customHeight="1">
      <c r="A21" s="1323" t="s">
        <v>1274</v>
      </c>
      <c r="B21" s="1324"/>
      <c r="C21" s="1324"/>
      <c r="D21" s="1324"/>
      <c r="E21" s="1324"/>
      <c r="F21" s="1250" t="s">
        <v>247</v>
      </c>
      <c r="G21" s="1250"/>
      <c r="H21" s="1325" t="s">
        <v>1251</v>
      </c>
      <c r="I21" s="1325"/>
      <c r="J21" s="1046" t="s">
        <v>1250</v>
      </c>
      <c r="K21" s="1047"/>
    </row>
    <row r="22" spans="1:18" ht="45.6" customHeight="1">
      <c r="A22" s="1323" t="s">
        <v>1273</v>
      </c>
      <c r="B22" s="1324"/>
      <c r="C22" s="1324"/>
      <c r="D22" s="1324"/>
      <c r="E22" s="1324"/>
      <c r="F22" s="1250" t="s">
        <v>247</v>
      </c>
      <c r="G22" s="1250"/>
      <c r="H22" s="1325" t="s">
        <v>1272</v>
      </c>
      <c r="I22" s="1325"/>
      <c r="J22" s="1046" t="s">
        <v>1271</v>
      </c>
      <c r="K22" s="1047"/>
    </row>
    <row r="23" spans="1:18" ht="78.75" customHeight="1">
      <c r="A23" s="1323" t="s">
        <v>1270</v>
      </c>
      <c r="B23" s="1324"/>
      <c r="C23" s="1324"/>
      <c r="D23" s="1324"/>
      <c r="E23" s="1324"/>
      <c r="F23" s="1250" t="s">
        <v>247</v>
      </c>
      <c r="G23" s="1250"/>
      <c r="H23" s="1325" t="s">
        <v>603</v>
      </c>
      <c r="I23" s="1325"/>
      <c r="J23" s="1046" t="s">
        <v>1258</v>
      </c>
      <c r="K23" s="1047"/>
    </row>
    <row r="24" spans="1:18" ht="66.75" customHeight="1">
      <c r="A24" s="1323" t="s">
        <v>1269</v>
      </c>
      <c r="B24" s="1324"/>
      <c r="C24" s="1324"/>
      <c r="D24" s="1324"/>
      <c r="E24" s="1324"/>
      <c r="F24" s="1250" t="s">
        <v>247</v>
      </c>
      <c r="G24" s="1250"/>
      <c r="H24" s="1325" t="s">
        <v>1251</v>
      </c>
      <c r="I24" s="1325"/>
      <c r="J24" s="1046" t="s">
        <v>1250</v>
      </c>
      <c r="K24" s="1047"/>
    </row>
    <row r="25" spans="1:18" ht="51" customHeight="1">
      <c r="A25" s="1323" t="s">
        <v>1268</v>
      </c>
      <c r="B25" s="1324"/>
      <c r="C25" s="1324"/>
      <c r="D25" s="1324"/>
      <c r="E25" s="1324"/>
      <c r="F25" s="1250" t="s">
        <v>247</v>
      </c>
      <c r="G25" s="1250"/>
      <c r="H25" s="1325" t="s">
        <v>1251</v>
      </c>
      <c r="I25" s="1325"/>
      <c r="J25" s="1046" t="s">
        <v>1250</v>
      </c>
      <c r="K25" s="1047"/>
    </row>
    <row r="26" spans="1:18" ht="69.75" customHeight="1">
      <c r="A26" s="1323" t="s">
        <v>1267</v>
      </c>
      <c r="B26" s="1324"/>
      <c r="C26" s="1324"/>
      <c r="D26" s="1324"/>
      <c r="E26" s="1324"/>
      <c r="F26" s="1250" t="s">
        <v>247</v>
      </c>
      <c r="G26" s="1250"/>
      <c r="H26" s="1325" t="s">
        <v>1266</v>
      </c>
      <c r="I26" s="1325"/>
      <c r="J26" s="1046" t="s">
        <v>1265</v>
      </c>
      <c r="K26" s="1047"/>
    </row>
    <row r="27" spans="1:18" ht="43.5" customHeight="1">
      <c r="A27" s="1323" t="s">
        <v>1264</v>
      </c>
      <c r="B27" s="1324"/>
      <c r="C27" s="1324"/>
      <c r="D27" s="1324"/>
      <c r="E27" s="1324"/>
      <c r="F27" s="1250" t="s">
        <v>247</v>
      </c>
      <c r="G27" s="1250"/>
      <c r="H27" s="1325" t="s">
        <v>1263</v>
      </c>
      <c r="I27" s="1325"/>
      <c r="J27" s="1046" t="s">
        <v>1262</v>
      </c>
      <c r="K27" s="1047"/>
    </row>
    <row r="28" spans="1:18" ht="47.1" customHeight="1">
      <c r="A28" s="1323" t="s">
        <v>1261</v>
      </c>
      <c r="B28" s="1324"/>
      <c r="C28" s="1324"/>
      <c r="D28" s="1324"/>
      <c r="E28" s="1324"/>
      <c r="F28" s="1250" t="s">
        <v>247</v>
      </c>
      <c r="G28" s="1250"/>
      <c r="H28" s="1325" t="s">
        <v>603</v>
      </c>
      <c r="I28" s="1325"/>
      <c r="J28" s="1046" t="s">
        <v>1258</v>
      </c>
      <c r="K28" s="1047"/>
    </row>
    <row r="29" spans="1:18" ht="44.45" customHeight="1">
      <c r="A29" s="1323" t="s">
        <v>1260</v>
      </c>
      <c r="B29" s="1324"/>
      <c r="C29" s="1324"/>
      <c r="D29" s="1324"/>
      <c r="E29" s="1324"/>
      <c r="F29" s="1250" t="s">
        <v>247</v>
      </c>
      <c r="G29" s="1250"/>
      <c r="H29" s="1325" t="s">
        <v>603</v>
      </c>
      <c r="I29" s="1325"/>
      <c r="J29" s="1046" t="s">
        <v>1258</v>
      </c>
      <c r="K29" s="1047"/>
    </row>
    <row r="30" spans="1:18" ht="75.599999999999994" customHeight="1">
      <c r="A30" s="1323" t="s">
        <v>1259</v>
      </c>
      <c r="B30" s="1324"/>
      <c r="C30" s="1324"/>
      <c r="D30" s="1324"/>
      <c r="E30" s="1324"/>
      <c r="F30" s="1250" t="s">
        <v>247</v>
      </c>
      <c r="G30" s="1250"/>
      <c r="H30" s="1325" t="s">
        <v>603</v>
      </c>
      <c r="I30" s="1325"/>
      <c r="J30" s="1046" t="s">
        <v>1258</v>
      </c>
      <c r="K30" s="1047"/>
    </row>
    <row r="31" spans="1:18" ht="42.6" customHeight="1">
      <c r="A31" s="1323" t="s">
        <v>1257</v>
      </c>
      <c r="B31" s="1324"/>
      <c r="C31" s="1324"/>
      <c r="D31" s="1324"/>
      <c r="E31" s="1324"/>
      <c r="F31" s="1250" t="s">
        <v>247</v>
      </c>
      <c r="G31" s="1250"/>
      <c r="H31" s="1325" t="s">
        <v>212</v>
      </c>
      <c r="I31" s="1325"/>
      <c r="J31" s="1046" t="s">
        <v>1076</v>
      </c>
      <c r="K31" s="1047"/>
    </row>
    <row r="32" spans="1:18" ht="48.6" customHeight="1">
      <c r="A32" s="1323" t="s">
        <v>1256</v>
      </c>
      <c r="B32" s="1324"/>
      <c r="C32" s="1324"/>
      <c r="D32" s="1324"/>
      <c r="E32" s="1324"/>
      <c r="F32" s="1250" t="s">
        <v>247</v>
      </c>
      <c r="G32" s="1250"/>
      <c r="H32" s="1325" t="s">
        <v>587</v>
      </c>
      <c r="I32" s="1325"/>
      <c r="J32" s="1046" t="s">
        <v>1255</v>
      </c>
      <c r="K32" s="1047"/>
    </row>
    <row r="33" spans="1:11" ht="87.95" customHeight="1">
      <c r="A33" s="1247" t="s">
        <v>1254</v>
      </c>
      <c r="B33" s="1248"/>
      <c r="C33" s="1248"/>
      <c r="D33" s="1248"/>
      <c r="E33" s="1249"/>
      <c r="F33" s="1041" t="s">
        <v>184</v>
      </c>
      <c r="G33" s="1336"/>
      <c r="H33" s="1325" t="s">
        <v>114</v>
      </c>
      <c r="I33" s="1325"/>
      <c r="J33" s="1046" t="s">
        <v>1253</v>
      </c>
      <c r="K33" s="1047"/>
    </row>
    <row r="34" spans="1:11" ht="48" customHeight="1">
      <c r="A34" s="1247" t="s">
        <v>1252</v>
      </c>
      <c r="B34" s="1248"/>
      <c r="C34" s="1248"/>
      <c r="D34" s="1248"/>
      <c r="E34" s="1249"/>
      <c r="F34" s="1041" t="s">
        <v>184</v>
      </c>
      <c r="G34" s="1336"/>
      <c r="H34" s="1325" t="s">
        <v>1251</v>
      </c>
      <c r="I34" s="1325"/>
      <c r="J34" s="1046" t="s">
        <v>1250</v>
      </c>
      <c r="K34" s="1047"/>
    </row>
    <row r="35" spans="1:11" ht="32.450000000000003" customHeight="1">
      <c r="A35" s="1247" t="s">
        <v>1249</v>
      </c>
      <c r="B35" s="1248"/>
      <c r="C35" s="1248"/>
      <c r="D35" s="1248"/>
      <c r="E35" s="1249"/>
      <c r="F35" s="1041" t="s">
        <v>184</v>
      </c>
      <c r="G35" s="1336"/>
      <c r="H35" s="1325" t="s">
        <v>984</v>
      </c>
      <c r="I35" s="1325"/>
      <c r="J35" s="1282" t="s">
        <v>1232</v>
      </c>
      <c r="K35" s="1047"/>
    </row>
    <row r="36" spans="1:11" ht="31.5" customHeight="1">
      <c r="A36" s="1247" t="s">
        <v>1248</v>
      </c>
      <c r="B36" s="1248"/>
      <c r="C36" s="1248"/>
      <c r="D36" s="1248"/>
      <c r="E36" s="1249"/>
      <c r="F36" s="1041" t="s">
        <v>184</v>
      </c>
      <c r="G36" s="1336"/>
      <c r="H36" s="1325" t="s">
        <v>1244</v>
      </c>
      <c r="I36" s="1325"/>
      <c r="J36" s="1282" t="s">
        <v>1243</v>
      </c>
      <c r="K36" s="1047"/>
    </row>
    <row r="37" spans="1:11" ht="48.75" customHeight="1">
      <c r="A37" s="1247" t="s">
        <v>1247</v>
      </c>
      <c r="B37" s="1248"/>
      <c r="C37" s="1248"/>
      <c r="D37" s="1248"/>
      <c r="E37" s="1249"/>
      <c r="F37" s="1041" t="s">
        <v>184</v>
      </c>
      <c r="G37" s="1336"/>
      <c r="H37" s="1325" t="s">
        <v>1167</v>
      </c>
      <c r="I37" s="1325"/>
      <c r="J37" s="1046" t="s">
        <v>1246</v>
      </c>
      <c r="K37" s="1047"/>
    </row>
    <row r="38" spans="1:11" ht="32.450000000000003" customHeight="1">
      <c r="A38" s="1247" t="s">
        <v>1245</v>
      </c>
      <c r="B38" s="1248"/>
      <c r="C38" s="1248"/>
      <c r="D38" s="1248"/>
      <c r="E38" s="1249"/>
      <c r="F38" s="1041" t="s">
        <v>184</v>
      </c>
      <c r="G38" s="1336"/>
      <c r="H38" s="1325" t="s">
        <v>1244</v>
      </c>
      <c r="I38" s="1325"/>
      <c r="J38" s="1282" t="s">
        <v>1243</v>
      </c>
      <c r="K38" s="1047"/>
    </row>
    <row r="39" spans="1:11" ht="48.75" customHeight="1">
      <c r="A39" s="1247" t="s">
        <v>1242</v>
      </c>
      <c r="B39" s="1248"/>
      <c r="C39" s="1248"/>
      <c r="D39" s="1248"/>
      <c r="E39" s="1249"/>
      <c r="F39" s="1041" t="s">
        <v>184</v>
      </c>
      <c r="G39" s="1336"/>
      <c r="H39" s="1325" t="s">
        <v>984</v>
      </c>
      <c r="I39" s="1325"/>
      <c r="J39" s="1046" t="s">
        <v>1232</v>
      </c>
      <c r="K39" s="1047"/>
    </row>
    <row r="40" spans="1:11" ht="48.75" customHeight="1">
      <c r="A40" s="1247" t="s">
        <v>1241</v>
      </c>
      <c r="B40" s="1248"/>
      <c r="C40" s="1248"/>
      <c r="D40" s="1248"/>
      <c r="E40" s="1249"/>
      <c r="F40" s="1041" t="s">
        <v>184</v>
      </c>
      <c r="G40" s="1336"/>
      <c r="H40" s="1325" t="s">
        <v>984</v>
      </c>
      <c r="I40" s="1325"/>
      <c r="J40" s="1046" t="s">
        <v>1232</v>
      </c>
      <c r="K40" s="1047"/>
    </row>
    <row r="41" spans="1:11" ht="33.950000000000003" customHeight="1">
      <c r="A41" s="1247" t="s">
        <v>1240</v>
      </c>
      <c r="B41" s="1248"/>
      <c r="C41" s="1248"/>
      <c r="D41" s="1248"/>
      <c r="E41" s="1249"/>
      <c r="F41" s="1041" t="s">
        <v>184</v>
      </c>
      <c r="G41" s="1336"/>
      <c r="H41" s="1325" t="s">
        <v>984</v>
      </c>
      <c r="I41" s="1325"/>
      <c r="J41" s="1046" t="s">
        <v>1238</v>
      </c>
      <c r="K41" s="1047"/>
    </row>
    <row r="42" spans="1:11" ht="33" customHeight="1">
      <c r="A42" s="1247" t="s">
        <v>1239</v>
      </c>
      <c r="B42" s="1248"/>
      <c r="C42" s="1248"/>
      <c r="D42" s="1248"/>
      <c r="E42" s="1249"/>
      <c r="F42" s="1041" t="s">
        <v>184</v>
      </c>
      <c r="G42" s="1336"/>
      <c r="H42" s="1325" t="s">
        <v>984</v>
      </c>
      <c r="I42" s="1325"/>
      <c r="J42" s="1046" t="s">
        <v>1238</v>
      </c>
      <c r="K42" s="1047"/>
    </row>
    <row r="43" spans="1:11" ht="33.950000000000003" customHeight="1">
      <c r="A43" s="1247" t="s">
        <v>1237</v>
      </c>
      <c r="B43" s="1248"/>
      <c r="C43" s="1248"/>
      <c r="D43" s="1248"/>
      <c r="E43" s="1249"/>
      <c r="F43" s="1041" t="s">
        <v>184</v>
      </c>
      <c r="G43" s="1336"/>
      <c r="H43" s="1325" t="s">
        <v>984</v>
      </c>
      <c r="I43" s="1325"/>
      <c r="J43" s="1046" t="s">
        <v>1236</v>
      </c>
      <c r="K43" s="1047"/>
    </row>
    <row r="44" spans="1:11" ht="30" customHeight="1">
      <c r="A44" s="1247" t="s">
        <v>1235</v>
      </c>
      <c r="B44" s="1248"/>
      <c r="C44" s="1248"/>
      <c r="D44" s="1248"/>
      <c r="E44" s="1249"/>
      <c r="F44" s="1041" t="s">
        <v>184</v>
      </c>
      <c r="G44" s="1336"/>
      <c r="H44" s="1325" t="s">
        <v>984</v>
      </c>
      <c r="I44" s="1325"/>
      <c r="J44" s="1046" t="s">
        <v>1232</v>
      </c>
      <c r="K44" s="1047"/>
    </row>
    <row r="45" spans="1:11" ht="44.45" customHeight="1">
      <c r="A45" s="1247" t="s">
        <v>1234</v>
      </c>
      <c r="B45" s="1248"/>
      <c r="C45" s="1248"/>
      <c r="D45" s="1248"/>
      <c r="E45" s="1249"/>
      <c r="F45" s="1041" t="s">
        <v>184</v>
      </c>
      <c r="G45" s="1336"/>
      <c r="H45" s="1325" t="s">
        <v>984</v>
      </c>
      <c r="I45" s="1325"/>
      <c r="J45" s="1046" t="s">
        <v>1232</v>
      </c>
      <c r="K45" s="1047"/>
    </row>
    <row r="46" spans="1:11" ht="45" customHeight="1">
      <c r="A46" s="1247" t="s">
        <v>1233</v>
      </c>
      <c r="B46" s="1248"/>
      <c r="C46" s="1248"/>
      <c r="D46" s="1248"/>
      <c r="E46" s="1249"/>
      <c r="F46" s="1041" t="s">
        <v>184</v>
      </c>
      <c r="G46" s="1336"/>
      <c r="H46" s="1325" t="s">
        <v>984</v>
      </c>
      <c r="I46" s="1325"/>
      <c r="J46" s="1046" t="s">
        <v>1232</v>
      </c>
      <c r="K46" s="1047"/>
    </row>
    <row r="47" spans="1:11" ht="57.95" customHeight="1">
      <c r="A47" s="1247" t="s">
        <v>1231</v>
      </c>
      <c r="B47" s="1248"/>
      <c r="C47" s="1248"/>
      <c r="D47" s="1248"/>
      <c r="E47" s="1249"/>
      <c r="F47" s="1041" t="s">
        <v>184</v>
      </c>
      <c r="G47" s="1336"/>
      <c r="H47" s="1325" t="s">
        <v>1167</v>
      </c>
      <c r="I47" s="1325"/>
      <c r="J47" s="1046" t="s">
        <v>1230</v>
      </c>
      <c r="K47" s="1047"/>
    </row>
    <row r="48" spans="1:11" ht="33" customHeight="1" thickBot="1">
      <c r="A48" s="1344" t="s">
        <v>1229</v>
      </c>
      <c r="B48" s="1345"/>
      <c r="C48" s="1345"/>
      <c r="D48" s="1345"/>
      <c r="E48" s="1346"/>
      <c r="F48" s="385" t="s">
        <v>184</v>
      </c>
      <c r="G48" s="1347"/>
      <c r="H48" s="1348" t="s">
        <v>1228</v>
      </c>
      <c r="I48" s="1348"/>
      <c r="J48" s="386" t="s">
        <v>1227</v>
      </c>
      <c r="K48" s="387"/>
    </row>
    <row r="49" spans="1:11" ht="24.75" customHeight="1">
      <c r="A49" s="1228" t="s">
        <v>89</v>
      </c>
      <c r="B49" s="1341"/>
      <c r="C49" s="1351" t="s">
        <v>542</v>
      </c>
      <c r="D49" s="1351"/>
      <c r="E49" s="1351"/>
      <c r="F49" s="1351"/>
      <c r="G49" s="1351"/>
      <c r="H49" s="1351"/>
      <c r="I49" s="1351"/>
      <c r="J49" s="1351"/>
      <c r="K49" s="1352"/>
    </row>
    <row r="50" spans="1:11" ht="24" customHeight="1">
      <c r="A50" s="1342"/>
      <c r="B50" s="1343"/>
      <c r="C50" s="1353" t="s">
        <v>1226</v>
      </c>
      <c r="D50" s="1353"/>
      <c r="E50" s="1353"/>
      <c r="F50" s="1353"/>
      <c r="G50" s="1353"/>
      <c r="H50" s="1353"/>
      <c r="I50" s="1353"/>
      <c r="J50" s="1353"/>
      <c r="K50" s="1354"/>
    </row>
    <row r="51" spans="1:11" ht="24.75" customHeight="1">
      <c r="A51" s="1342"/>
      <c r="B51" s="1343"/>
      <c r="C51" s="1353" t="s">
        <v>1225</v>
      </c>
      <c r="D51" s="1353"/>
      <c r="E51" s="1353"/>
      <c r="F51" s="1353"/>
      <c r="G51" s="1353"/>
      <c r="H51" s="1353"/>
      <c r="I51" s="1353"/>
      <c r="J51" s="1353"/>
      <c r="K51" s="1354"/>
    </row>
    <row r="52" spans="1:11" ht="21" customHeight="1" thickBot="1">
      <c r="A52" s="1231"/>
      <c r="B52" s="1350"/>
      <c r="C52" s="1355" t="s">
        <v>1224</v>
      </c>
      <c r="D52" s="1355"/>
      <c r="E52" s="1355"/>
      <c r="F52" s="1355"/>
      <c r="G52" s="1355"/>
      <c r="H52" s="1355"/>
      <c r="I52" s="1355"/>
      <c r="J52" s="1355"/>
      <c r="K52" s="1356"/>
    </row>
    <row r="53" spans="1:11" ht="261" customHeight="1" thickBot="1">
      <c r="A53" s="1329" t="s">
        <v>87</v>
      </c>
      <c r="B53" s="1357"/>
      <c r="C53" s="343" t="s">
        <v>3232</v>
      </c>
      <c r="D53" s="343"/>
      <c r="E53" s="343"/>
      <c r="F53" s="343"/>
      <c r="G53" s="343"/>
      <c r="H53" s="343"/>
      <c r="I53" s="343"/>
      <c r="J53" s="343"/>
      <c r="K53" s="344"/>
    </row>
    <row r="54" spans="1:11" ht="24" customHeight="1">
      <c r="A54" s="1228" t="s">
        <v>86</v>
      </c>
      <c r="B54" s="1341"/>
      <c r="C54" s="1339" t="s">
        <v>1223</v>
      </c>
      <c r="D54" s="1339"/>
      <c r="E54" s="1339"/>
      <c r="F54" s="1339"/>
      <c r="G54" s="1339"/>
      <c r="H54" s="1339"/>
      <c r="I54" s="1339"/>
      <c r="J54" s="1339"/>
      <c r="K54" s="1340"/>
    </row>
    <row r="55" spans="1:11" ht="32.1" customHeight="1">
      <c r="A55" s="1342"/>
      <c r="B55" s="1343"/>
      <c r="C55" s="1349" t="s">
        <v>1222</v>
      </c>
      <c r="D55" s="1053"/>
      <c r="E55" s="1053"/>
      <c r="F55" s="1053"/>
      <c r="G55" s="1053"/>
      <c r="H55" s="1053"/>
      <c r="I55" s="1053"/>
      <c r="J55" s="1053"/>
      <c r="K55" s="1054"/>
    </row>
    <row r="56" spans="1:11" ht="20.45" customHeight="1">
      <c r="A56" s="1342"/>
      <c r="B56" s="1343"/>
      <c r="C56" s="1053" t="s">
        <v>1221</v>
      </c>
      <c r="D56" s="1053"/>
      <c r="E56" s="1053"/>
      <c r="F56" s="1053"/>
      <c r="G56" s="1053"/>
      <c r="H56" s="1053"/>
      <c r="I56" s="1053"/>
      <c r="J56" s="1053"/>
      <c r="K56" s="1054"/>
    </row>
    <row r="57" spans="1:11" ht="21.95" customHeight="1">
      <c r="A57" s="1342"/>
      <c r="B57" s="1343"/>
      <c r="C57" s="1053" t="s">
        <v>1220</v>
      </c>
      <c r="D57" s="1053"/>
      <c r="E57" s="1053"/>
      <c r="F57" s="1053"/>
      <c r="G57" s="1053"/>
      <c r="H57" s="1053"/>
      <c r="I57" s="1053"/>
      <c r="J57" s="1053"/>
      <c r="K57" s="1054"/>
    </row>
    <row r="58" spans="1:11" ht="33" customHeight="1">
      <c r="A58" s="1342"/>
      <c r="B58" s="1343"/>
      <c r="C58" s="1349" t="s">
        <v>1219</v>
      </c>
      <c r="D58" s="1053"/>
      <c r="E58" s="1053"/>
      <c r="F58" s="1053"/>
      <c r="G58" s="1053"/>
      <c r="H58" s="1053"/>
      <c r="I58" s="1053"/>
      <c r="J58" s="1053"/>
      <c r="K58" s="1054"/>
    </row>
    <row r="59" spans="1:11" ht="29.45" customHeight="1">
      <c r="A59" s="1342"/>
      <c r="B59" s="1343"/>
      <c r="C59" s="1337" t="s">
        <v>1218</v>
      </c>
      <c r="D59" s="1337"/>
      <c r="E59" s="1337"/>
      <c r="F59" s="1337"/>
      <c r="G59" s="1337"/>
      <c r="H59" s="1337"/>
      <c r="I59" s="1337"/>
      <c r="J59" s="1337"/>
      <c r="K59" s="1338"/>
    </row>
    <row r="60" spans="1:11" ht="26.45" customHeight="1">
      <c r="A60" s="1342"/>
      <c r="B60" s="1343"/>
      <c r="C60" s="1053" t="s">
        <v>1217</v>
      </c>
      <c r="D60" s="1053"/>
      <c r="E60" s="1053"/>
      <c r="F60" s="1053"/>
      <c r="G60" s="1053"/>
      <c r="H60" s="1053"/>
      <c r="I60" s="1053"/>
      <c r="J60" s="1053"/>
      <c r="K60" s="1054"/>
    </row>
    <row r="61" spans="1:11" ht="30.95" customHeight="1" thickBot="1">
      <c r="A61" s="1342"/>
      <c r="B61" s="1343"/>
      <c r="C61" s="1053" t="s">
        <v>1216</v>
      </c>
      <c r="D61" s="1053"/>
      <c r="E61" s="1053"/>
      <c r="F61" s="1053"/>
      <c r="G61" s="1053"/>
      <c r="H61" s="1053"/>
      <c r="I61" s="1053"/>
      <c r="J61" s="1053"/>
      <c r="K61" s="1054"/>
    </row>
    <row r="62" spans="1:11" ht="28.5" customHeight="1">
      <c r="A62" s="1366" t="s">
        <v>80</v>
      </c>
      <c r="B62" s="1367"/>
      <c r="C62" s="1372" t="s">
        <v>1215</v>
      </c>
      <c r="D62" s="442"/>
      <c r="E62" s="442"/>
      <c r="F62" s="442"/>
      <c r="G62" s="442"/>
      <c r="H62" s="442"/>
      <c r="I62" s="442"/>
      <c r="J62" s="442"/>
      <c r="K62" s="443"/>
    </row>
    <row r="63" spans="1:11" ht="30" customHeight="1">
      <c r="A63" s="1368"/>
      <c r="B63" s="1369"/>
      <c r="C63" s="1361" t="s">
        <v>1214</v>
      </c>
      <c r="D63" s="1046"/>
      <c r="E63" s="1046"/>
      <c r="F63" s="1046"/>
      <c r="G63" s="1046"/>
      <c r="H63" s="1046"/>
      <c r="I63" s="1046"/>
      <c r="J63" s="1046"/>
      <c r="K63" s="1047"/>
    </row>
    <row r="64" spans="1:11" ht="17.45" customHeight="1">
      <c r="A64" s="1368"/>
      <c r="B64" s="1369"/>
      <c r="C64" s="1361" t="s">
        <v>1213</v>
      </c>
      <c r="D64" s="1046"/>
      <c r="E64" s="1046"/>
      <c r="F64" s="1046"/>
      <c r="G64" s="1046"/>
      <c r="H64" s="1046"/>
      <c r="I64" s="1046"/>
      <c r="J64" s="1046"/>
      <c r="K64" s="1047"/>
    </row>
    <row r="65" spans="1:12" ht="45.6" customHeight="1">
      <c r="A65" s="1368"/>
      <c r="B65" s="1369"/>
      <c r="C65" s="1361" t="s">
        <v>1212</v>
      </c>
      <c r="D65" s="1046"/>
      <c r="E65" s="1046"/>
      <c r="F65" s="1046"/>
      <c r="G65" s="1046"/>
      <c r="H65" s="1046"/>
      <c r="I65" s="1046"/>
      <c r="J65" s="1046"/>
      <c r="K65" s="1047"/>
    </row>
    <row r="66" spans="1:12" ht="32.1" customHeight="1">
      <c r="A66" s="1368"/>
      <c r="B66" s="1369"/>
      <c r="C66" s="1361" t="s">
        <v>1211</v>
      </c>
      <c r="D66" s="1046"/>
      <c r="E66" s="1046"/>
      <c r="F66" s="1046"/>
      <c r="G66" s="1046"/>
      <c r="H66" s="1046"/>
      <c r="I66" s="1046"/>
      <c r="J66" s="1046"/>
      <c r="K66" s="1047"/>
    </row>
    <row r="67" spans="1:12" ht="35.25" customHeight="1">
      <c r="A67" s="1368"/>
      <c r="B67" s="1369"/>
      <c r="C67" s="1362" t="s">
        <v>1210</v>
      </c>
      <c r="D67" s="1363"/>
      <c r="E67" s="1363"/>
      <c r="F67" s="1363"/>
      <c r="G67" s="1363"/>
      <c r="H67" s="1363"/>
      <c r="I67" s="1363"/>
      <c r="J67" s="1363"/>
      <c r="K67" s="1364"/>
    </row>
    <row r="68" spans="1:12" ht="48.75" customHeight="1">
      <c r="A68" s="1370"/>
      <c r="B68" s="1371"/>
      <c r="C68" s="1070" t="s">
        <v>1209</v>
      </c>
      <c r="D68" s="1046"/>
      <c r="E68" s="1046"/>
      <c r="F68" s="1046"/>
      <c r="G68" s="1046"/>
      <c r="H68" s="1046"/>
      <c r="I68" s="1046"/>
      <c r="J68" s="1046"/>
      <c r="K68" s="1047"/>
    </row>
    <row r="69" spans="1:12" ht="32.1" customHeight="1">
      <c r="A69" s="1370"/>
      <c r="B69" s="1371"/>
      <c r="C69" s="1070" t="s">
        <v>1208</v>
      </c>
      <c r="D69" s="1046"/>
      <c r="E69" s="1046"/>
      <c r="F69" s="1046"/>
      <c r="G69" s="1046"/>
      <c r="H69" s="1046"/>
      <c r="I69" s="1046"/>
      <c r="J69" s="1046"/>
      <c r="K69" s="1047"/>
    </row>
    <row r="70" spans="1:12" ht="27" customHeight="1">
      <c r="A70" s="1370"/>
      <c r="B70" s="1371"/>
      <c r="C70" s="1067" t="s">
        <v>1207</v>
      </c>
      <c r="D70" s="1373"/>
      <c r="E70" s="1373"/>
      <c r="F70" s="1373"/>
      <c r="G70" s="1373"/>
      <c r="H70" s="1373"/>
      <c r="I70" s="1373"/>
      <c r="J70" s="1373"/>
      <c r="K70" s="557"/>
    </row>
    <row r="71" spans="1:12" ht="24.75" customHeight="1">
      <c r="A71" s="1370"/>
      <c r="B71" s="1371"/>
      <c r="C71" s="1067" t="s">
        <v>1206</v>
      </c>
      <c r="D71" s="1373"/>
      <c r="E71" s="1373"/>
      <c r="F71" s="1373"/>
      <c r="G71" s="1373"/>
      <c r="H71" s="1373"/>
      <c r="I71" s="1373"/>
      <c r="J71" s="1373"/>
      <c r="K71" s="557"/>
    </row>
    <row r="72" spans="1:12" ht="24.75" customHeight="1">
      <c r="A72" s="1370"/>
      <c r="B72" s="1371"/>
      <c r="C72" s="1365" t="s">
        <v>1205</v>
      </c>
      <c r="D72" s="1285"/>
      <c r="E72" s="1285"/>
      <c r="F72" s="1285"/>
      <c r="G72" s="1285"/>
      <c r="H72" s="1285"/>
      <c r="I72" s="1285"/>
      <c r="J72" s="1285"/>
      <c r="K72" s="1286"/>
    </row>
    <row r="73" spans="1:12" ht="24.75" customHeight="1">
      <c r="A73" s="1370"/>
      <c r="B73" s="1371"/>
      <c r="C73" s="1048" t="s">
        <v>1204</v>
      </c>
      <c r="D73" s="1025"/>
      <c r="E73" s="1025"/>
      <c r="F73" s="1025"/>
      <c r="G73" s="1025"/>
      <c r="H73" s="1025"/>
      <c r="I73" s="1025"/>
      <c r="J73" s="1025"/>
      <c r="K73" s="1026"/>
    </row>
    <row r="74" spans="1:12" ht="30" customHeight="1">
      <c r="A74" s="1370"/>
      <c r="B74" s="1371"/>
      <c r="C74" s="1067" t="s">
        <v>1203</v>
      </c>
      <c r="D74" s="1068"/>
      <c r="E74" s="1068"/>
      <c r="F74" s="1068"/>
      <c r="G74" s="1068"/>
      <c r="H74" s="1068"/>
      <c r="I74" s="1068"/>
      <c r="J74" s="1068"/>
      <c r="K74" s="1069"/>
    </row>
    <row r="75" spans="1:12" ht="24.75" customHeight="1">
      <c r="A75" s="1370"/>
      <c r="B75" s="1371"/>
      <c r="C75" s="1067" t="s">
        <v>1202</v>
      </c>
      <c r="D75" s="1068"/>
      <c r="E75" s="1068"/>
      <c r="F75" s="1068"/>
      <c r="G75" s="1068"/>
      <c r="H75" s="1068"/>
      <c r="I75" s="1068"/>
      <c r="J75" s="1068"/>
      <c r="K75" s="1069"/>
    </row>
    <row r="76" spans="1:12" ht="24.75" customHeight="1" thickBot="1">
      <c r="A76" s="1370"/>
      <c r="B76" s="1371"/>
      <c r="C76" s="1105" t="s">
        <v>1201</v>
      </c>
      <c r="D76" s="1106"/>
      <c r="E76" s="1106"/>
      <c r="F76" s="1106"/>
      <c r="G76" s="1106"/>
      <c r="H76" s="1106"/>
      <c r="I76" s="1106"/>
      <c r="J76" s="1106"/>
      <c r="K76" s="1107"/>
    </row>
    <row r="77" spans="1:12" ht="15.75" customHeight="1" thickBot="1">
      <c r="A77" s="1234" t="s">
        <v>71</v>
      </c>
      <c r="B77" s="1235"/>
      <c r="C77" s="1235"/>
      <c r="D77" s="1235"/>
      <c r="E77" s="1235"/>
      <c r="F77" s="1235"/>
      <c r="G77" s="1235"/>
      <c r="H77" s="1235"/>
      <c r="I77" s="1235"/>
      <c r="J77" s="1235"/>
      <c r="K77" s="1236"/>
    </row>
    <row r="78" spans="1:12" ht="15" customHeight="1">
      <c r="A78" s="64" t="s">
        <v>70</v>
      </c>
      <c r="B78" s="4"/>
      <c r="C78" s="4"/>
      <c r="D78" s="4"/>
      <c r="E78" s="4"/>
      <c r="F78" s="327">
        <v>60</v>
      </c>
      <c r="G78" s="328"/>
      <c r="H78" s="328"/>
      <c r="I78" s="328"/>
      <c r="J78" s="328"/>
      <c r="K78" s="329"/>
      <c r="L78" s="1" t="s">
        <v>69</v>
      </c>
    </row>
    <row r="79" spans="1:12">
      <c r="A79" s="63" t="s">
        <v>68</v>
      </c>
      <c r="B79" s="53"/>
      <c r="C79" s="53"/>
      <c r="D79" s="53"/>
      <c r="E79" s="53"/>
      <c r="F79" s="1057">
        <v>40</v>
      </c>
      <c r="G79" s="1058"/>
      <c r="H79" s="1058"/>
      <c r="I79" s="1058"/>
      <c r="J79" s="1058"/>
      <c r="K79" s="1059"/>
      <c r="L79" s="1" t="s">
        <v>67</v>
      </c>
    </row>
    <row r="80" spans="1:12" ht="15.75" thickBot="1">
      <c r="A80" s="333" t="s">
        <v>66</v>
      </c>
      <c r="B80" s="1060"/>
      <c r="C80" s="1060"/>
      <c r="D80" s="1060"/>
      <c r="E80" s="1061"/>
      <c r="F80" s="1062" t="s">
        <v>248</v>
      </c>
      <c r="G80" s="1063"/>
      <c r="H80" s="1063"/>
      <c r="I80" s="1063"/>
      <c r="J80" s="1063"/>
      <c r="K80" s="1064"/>
    </row>
    <row r="81" spans="1:11" ht="33" customHeight="1">
      <c r="A81" s="1228" t="s">
        <v>65</v>
      </c>
      <c r="B81" s="1229"/>
      <c r="C81" s="1229"/>
      <c r="D81" s="1229"/>
      <c r="E81" s="1230"/>
      <c r="F81" s="671" t="s">
        <v>1200</v>
      </c>
      <c r="G81" s="560"/>
      <c r="H81" s="560"/>
      <c r="I81" s="560"/>
      <c r="J81" s="560"/>
      <c r="K81" s="561"/>
    </row>
    <row r="82" spans="1:11" ht="36" customHeight="1" thickBot="1">
      <c r="A82" s="1231"/>
      <c r="B82" s="1232"/>
      <c r="C82" s="1232"/>
      <c r="D82" s="1232"/>
      <c r="E82" s="1233"/>
      <c r="F82" s="1358" t="s">
        <v>3191</v>
      </c>
      <c r="G82" s="1359"/>
      <c r="H82" s="1359"/>
      <c r="I82" s="1359"/>
      <c r="J82" s="1359"/>
      <c r="K82" s="1360"/>
    </row>
  </sheetData>
  <mergeCells count="209">
    <mergeCell ref="A44:E44"/>
    <mergeCell ref="F44:G44"/>
    <mergeCell ref="H44:I44"/>
    <mergeCell ref="J44:K44"/>
    <mergeCell ref="H40:I40"/>
    <mergeCell ref="J40:K40"/>
    <mergeCell ref="A43:E43"/>
    <mergeCell ref="F43:G43"/>
    <mergeCell ref="H43:I43"/>
    <mergeCell ref="J43:K43"/>
    <mergeCell ref="C76:K76"/>
    <mergeCell ref="C63:K63"/>
    <mergeCell ref="C64:K64"/>
    <mergeCell ref="C65:K65"/>
    <mergeCell ref="A45:E45"/>
    <mergeCell ref="F45:G45"/>
    <mergeCell ref="H45:I45"/>
    <mergeCell ref="J45:K45"/>
    <mergeCell ref="A38:E38"/>
    <mergeCell ref="F38:G38"/>
    <mergeCell ref="H38:I38"/>
    <mergeCell ref="J38:K38"/>
    <mergeCell ref="A39:E39"/>
    <mergeCell ref="F39:G39"/>
    <mergeCell ref="A42:E42"/>
    <mergeCell ref="F42:G42"/>
    <mergeCell ref="H42:I42"/>
    <mergeCell ref="J42:K42"/>
    <mergeCell ref="A41:E41"/>
    <mergeCell ref="F41:G41"/>
    <mergeCell ref="H41:I41"/>
    <mergeCell ref="J41:K41"/>
    <mergeCell ref="A40:E40"/>
    <mergeCell ref="F40:G40"/>
    <mergeCell ref="C52:K52"/>
    <mergeCell ref="A53:B53"/>
    <mergeCell ref="C53:K53"/>
    <mergeCell ref="A81:E82"/>
    <mergeCell ref="F81:K81"/>
    <mergeCell ref="F82:K82"/>
    <mergeCell ref="A77:K77"/>
    <mergeCell ref="F78:K78"/>
    <mergeCell ref="F79:K79"/>
    <mergeCell ref="A80:E80"/>
    <mergeCell ref="F80:K80"/>
    <mergeCell ref="C61:K61"/>
    <mergeCell ref="C66:K66"/>
    <mergeCell ref="C67:K67"/>
    <mergeCell ref="C72:K72"/>
    <mergeCell ref="C73:K73"/>
    <mergeCell ref="C74:K74"/>
    <mergeCell ref="C75:K75"/>
    <mergeCell ref="A62:B76"/>
    <mergeCell ref="C62:K62"/>
    <mergeCell ref="C68:K68"/>
    <mergeCell ref="C69:K69"/>
    <mergeCell ref="C70:K70"/>
    <mergeCell ref="C71:K71"/>
    <mergeCell ref="A46:E46"/>
    <mergeCell ref="F46:G46"/>
    <mergeCell ref="H46:I46"/>
    <mergeCell ref="J46:K46"/>
    <mergeCell ref="C59:K59"/>
    <mergeCell ref="C60:K60"/>
    <mergeCell ref="C54:K54"/>
    <mergeCell ref="C56:K56"/>
    <mergeCell ref="C57:K57"/>
    <mergeCell ref="A54:B61"/>
    <mergeCell ref="A47:E47"/>
    <mergeCell ref="F47:G47"/>
    <mergeCell ref="H47:I47"/>
    <mergeCell ref="J47:K47"/>
    <mergeCell ref="A48:E48"/>
    <mergeCell ref="F48:G48"/>
    <mergeCell ref="H48:I48"/>
    <mergeCell ref="J48:K48"/>
    <mergeCell ref="C55:K55"/>
    <mergeCell ref="C58:K58"/>
    <mergeCell ref="A49:B52"/>
    <mergeCell ref="C49:K49"/>
    <mergeCell ref="C50:K50"/>
    <mergeCell ref="C51:K51"/>
    <mergeCell ref="A37:E37"/>
    <mergeCell ref="F37:G37"/>
    <mergeCell ref="H37:I37"/>
    <mergeCell ref="J37:K37"/>
    <mergeCell ref="H39:I39"/>
    <mergeCell ref="J39:K39"/>
    <mergeCell ref="A36:E36"/>
    <mergeCell ref="F36:G36"/>
    <mergeCell ref="H36:I36"/>
    <mergeCell ref="J36:K36"/>
    <mergeCell ref="A35:E35"/>
    <mergeCell ref="F35:G35"/>
    <mergeCell ref="H35:I35"/>
    <mergeCell ref="J35:K35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27:E27"/>
    <mergeCell ref="F27:G27"/>
    <mergeCell ref="H27:I27"/>
    <mergeCell ref="J27:K27"/>
    <mergeCell ref="A28:E28"/>
    <mergeCell ref="F28:G28"/>
    <mergeCell ref="H28:I28"/>
    <mergeCell ref="J28:K28"/>
    <mergeCell ref="A34:E34"/>
    <mergeCell ref="F34:G34"/>
    <mergeCell ref="H34:I34"/>
    <mergeCell ref="J34:K34"/>
    <mergeCell ref="A29:E29"/>
    <mergeCell ref="F29:G29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13:C14"/>
    <mergeCell ref="D13:K13"/>
    <mergeCell ref="D14:K14"/>
    <mergeCell ref="A15:C15"/>
    <mergeCell ref="D15:K15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L15:R15"/>
    <mergeCell ref="D16:K16"/>
    <mergeCell ref="L16:R16"/>
    <mergeCell ref="A17:E17"/>
    <mergeCell ref="F17:G17"/>
    <mergeCell ref="H17:I17"/>
    <mergeCell ref="J17:K17"/>
    <mergeCell ref="L17:R17"/>
    <mergeCell ref="A7:C7"/>
    <mergeCell ref="D7:K7"/>
    <mergeCell ref="A8:K8"/>
    <mergeCell ref="A9:C9"/>
    <mergeCell ref="D9:K9"/>
    <mergeCell ref="A10:C12"/>
    <mergeCell ref="D10:K10"/>
    <mergeCell ref="D11:K11"/>
    <mergeCell ref="D12:K12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  <headerFooter alignWithMargins="0"/>
  <rowBreaks count="1" manualBreakCount="1">
    <brk id="2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68"/>
  <sheetViews>
    <sheetView topLeftCell="A31" workbookViewId="0">
      <selection activeCell="C38" sqref="C38:K38"/>
    </sheetView>
  </sheetViews>
  <sheetFormatPr defaultColWidth="9.140625" defaultRowHeight="15"/>
  <cols>
    <col min="1" max="1" width="11" style="1" customWidth="1"/>
    <col min="2" max="3" width="9.140625" style="1"/>
    <col min="4" max="4" width="10.5703125" style="1" customWidth="1"/>
    <col min="5" max="5" width="11.5703125" style="1" customWidth="1"/>
    <col min="6" max="7" width="9.140625" style="1"/>
    <col min="8" max="9" width="8.85546875" style="1" customWidth="1"/>
    <col min="10" max="10" width="7.42578125" style="1" customWidth="1"/>
    <col min="11" max="11" width="8.42578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1377</v>
      </c>
      <c r="J1" s="457"/>
      <c r="K1" s="458"/>
    </row>
    <row r="2" spans="1:18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1376</v>
      </c>
      <c r="J2" s="1023"/>
      <c r="K2" s="1022"/>
    </row>
    <row r="3" spans="1:18" ht="15.75" customHeight="1" thickBot="1">
      <c r="A3" s="453" t="s">
        <v>161</v>
      </c>
      <c r="B3" s="454"/>
      <c r="C3" s="455"/>
      <c r="D3" s="459" t="s">
        <v>1375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8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8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24.95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50.45" customHeight="1" thickBot="1">
      <c r="A7" s="440" t="s">
        <v>147</v>
      </c>
      <c r="B7" s="441"/>
      <c r="C7" s="441"/>
      <c r="D7" s="442" t="s">
        <v>1374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36.950000000000003" customHeight="1">
      <c r="A9" s="430" t="s">
        <v>144</v>
      </c>
      <c r="B9" s="431"/>
      <c r="C9" s="432"/>
      <c r="D9" s="447" t="s">
        <v>1373</v>
      </c>
      <c r="E9" s="447"/>
      <c r="F9" s="447"/>
      <c r="G9" s="447"/>
      <c r="H9" s="447"/>
      <c r="I9" s="447"/>
      <c r="J9" s="447"/>
      <c r="K9" s="448"/>
    </row>
    <row r="10" spans="1:18" ht="34.5" customHeight="1">
      <c r="A10" s="430"/>
      <c r="B10" s="431"/>
      <c r="C10" s="432"/>
      <c r="D10" s="1024" t="s">
        <v>1372</v>
      </c>
      <c r="E10" s="1025"/>
      <c r="F10" s="1025"/>
      <c r="G10" s="1025"/>
      <c r="H10" s="1025"/>
      <c r="I10" s="1025"/>
      <c r="J10" s="1025"/>
      <c r="K10" s="1026"/>
    </row>
    <row r="11" spans="1:18" ht="38.450000000000003" customHeight="1" thickBot="1">
      <c r="A11" s="430"/>
      <c r="B11" s="431"/>
      <c r="C11" s="432"/>
      <c r="D11" s="1384" t="s">
        <v>1371</v>
      </c>
      <c r="E11" s="1109"/>
      <c r="F11" s="1109"/>
      <c r="G11" s="1109"/>
      <c r="H11" s="1109"/>
      <c r="I11" s="1109"/>
      <c r="J11" s="1109"/>
      <c r="K11" s="1110"/>
    </row>
    <row r="12" spans="1:18" ht="41.1" customHeight="1">
      <c r="A12" s="427" t="s">
        <v>142</v>
      </c>
      <c r="B12" s="428"/>
      <c r="C12" s="429"/>
      <c r="D12" s="433" t="s">
        <v>1370</v>
      </c>
      <c r="E12" s="433"/>
      <c r="F12" s="433"/>
      <c r="G12" s="433"/>
      <c r="H12" s="433"/>
      <c r="I12" s="433"/>
      <c r="J12" s="433"/>
      <c r="K12" s="434"/>
    </row>
    <row r="13" spans="1:18" ht="51.95" customHeight="1" thickBot="1">
      <c r="A13" s="430"/>
      <c r="B13" s="431"/>
      <c r="C13" s="432"/>
      <c r="D13" s="1384" t="s">
        <v>1369</v>
      </c>
      <c r="E13" s="1109"/>
      <c r="F13" s="1109"/>
      <c r="G13" s="1109"/>
      <c r="H13" s="1109"/>
      <c r="I13" s="1109"/>
      <c r="J13" s="1109"/>
      <c r="K13" s="1110"/>
    </row>
    <row r="14" spans="1:18" ht="37.5" customHeight="1">
      <c r="A14" s="427" t="s">
        <v>139</v>
      </c>
      <c r="B14" s="428"/>
      <c r="C14" s="429"/>
      <c r="D14" s="437" t="s">
        <v>1368</v>
      </c>
      <c r="E14" s="438"/>
      <c r="F14" s="438"/>
      <c r="G14" s="438"/>
      <c r="H14" s="438"/>
      <c r="I14" s="438"/>
      <c r="J14" s="438"/>
      <c r="K14" s="439"/>
    </row>
    <row r="15" spans="1:18" ht="39.950000000000003" customHeight="1" thickBot="1">
      <c r="A15" s="430"/>
      <c r="B15" s="431"/>
      <c r="C15" s="432"/>
      <c r="D15" s="1024" t="s">
        <v>1367</v>
      </c>
      <c r="E15" s="1025"/>
      <c r="F15" s="1025"/>
      <c r="G15" s="1025"/>
      <c r="H15" s="1025"/>
      <c r="I15" s="1025"/>
      <c r="J15" s="1025"/>
      <c r="K15" s="1026"/>
    </row>
    <row r="16" spans="1:18" ht="66.95" customHeight="1" thickBot="1">
      <c r="A16" s="339" t="s">
        <v>137</v>
      </c>
      <c r="B16" s="340"/>
      <c r="C16" s="1034"/>
      <c r="D16" s="468" t="s">
        <v>1366</v>
      </c>
      <c r="E16" s="413"/>
      <c r="F16" s="413"/>
      <c r="G16" s="413"/>
      <c r="H16" s="413"/>
      <c r="I16" s="413"/>
      <c r="J16" s="413"/>
      <c r="K16" s="414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417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>
      <c r="A18" s="1381" t="s">
        <v>133</v>
      </c>
      <c r="B18" s="1382"/>
      <c r="C18" s="1382"/>
      <c r="D18" s="1382"/>
      <c r="E18" s="1383"/>
      <c r="F18" s="424" t="s">
        <v>132</v>
      </c>
      <c r="G18" s="424"/>
      <c r="H18" s="424" t="s">
        <v>131</v>
      </c>
      <c r="I18" s="424"/>
      <c r="J18" s="424" t="s">
        <v>130</v>
      </c>
      <c r="K18" s="425"/>
      <c r="L18" s="426" t="s">
        <v>129</v>
      </c>
      <c r="M18" s="416"/>
      <c r="N18" s="416"/>
      <c r="O18" s="416"/>
      <c r="P18" s="416"/>
      <c r="Q18" s="416"/>
      <c r="R18" s="416"/>
    </row>
    <row r="19" spans="1:18" ht="33.950000000000003" customHeight="1">
      <c r="A19" s="1377" t="s">
        <v>1297</v>
      </c>
      <c r="B19" s="1025"/>
      <c r="C19" s="1025"/>
      <c r="D19" s="1025"/>
      <c r="E19" s="1049"/>
      <c r="F19" s="1041" t="s">
        <v>92</v>
      </c>
      <c r="G19" s="1042"/>
      <c r="H19" s="555" t="s">
        <v>1365</v>
      </c>
      <c r="I19" s="556"/>
      <c r="J19" s="555" t="s">
        <v>1364</v>
      </c>
      <c r="K19" s="557"/>
    </row>
    <row r="20" spans="1:18" ht="48.75" customHeight="1">
      <c r="A20" s="1377" t="s">
        <v>2918</v>
      </c>
      <c r="B20" s="1025"/>
      <c r="C20" s="1025"/>
      <c r="D20" s="1025"/>
      <c r="E20" s="1049"/>
      <c r="F20" s="1041" t="s">
        <v>92</v>
      </c>
      <c r="G20" s="1042"/>
      <c r="H20" s="1043" t="s">
        <v>1363</v>
      </c>
      <c r="I20" s="1043"/>
      <c r="J20" s="555" t="s">
        <v>1354</v>
      </c>
      <c r="K20" s="557"/>
    </row>
    <row r="21" spans="1:18" ht="38.1" customHeight="1">
      <c r="A21" s="1377" t="s">
        <v>2919</v>
      </c>
      <c r="B21" s="1025"/>
      <c r="C21" s="1025"/>
      <c r="D21" s="1025"/>
      <c r="E21" s="1049"/>
      <c r="F21" s="1041" t="s">
        <v>92</v>
      </c>
      <c r="G21" s="1042"/>
      <c r="H21" s="1046" t="s">
        <v>265</v>
      </c>
      <c r="I21" s="1046"/>
      <c r="J21" s="1046" t="s">
        <v>1359</v>
      </c>
      <c r="K21" s="1047"/>
    </row>
    <row r="22" spans="1:18" ht="48" customHeight="1">
      <c r="A22" s="1377" t="s">
        <v>2920</v>
      </c>
      <c r="B22" s="1025"/>
      <c r="C22" s="1025"/>
      <c r="D22" s="1025"/>
      <c r="E22" s="1049"/>
      <c r="F22" s="1041" t="s">
        <v>92</v>
      </c>
      <c r="G22" s="1042"/>
      <c r="H22" s="1046" t="s">
        <v>1355</v>
      </c>
      <c r="I22" s="1046"/>
      <c r="J22" s="1046" t="s">
        <v>1358</v>
      </c>
      <c r="K22" s="1047"/>
    </row>
    <row r="23" spans="1:18" ht="39" customHeight="1">
      <c r="A23" s="1377" t="s">
        <v>2921</v>
      </c>
      <c r="B23" s="1025"/>
      <c r="C23" s="1025"/>
      <c r="D23" s="1025"/>
      <c r="E23" s="1049"/>
      <c r="F23" s="1041" t="s">
        <v>92</v>
      </c>
      <c r="G23" s="1042"/>
      <c r="H23" s="555" t="s">
        <v>265</v>
      </c>
      <c r="I23" s="556"/>
      <c r="J23" s="555" t="s">
        <v>1359</v>
      </c>
      <c r="K23" s="557"/>
    </row>
    <row r="24" spans="1:18" ht="35.1" customHeight="1">
      <c r="A24" s="1377" t="s">
        <v>2922</v>
      </c>
      <c r="B24" s="1025"/>
      <c r="C24" s="1025"/>
      <c r="D24" s="1025"/>
      <c r="E24" s="1049"/>
      <c r="F24" s="1041" t="s">
        <v>92</v>
      </c>
      <c r="G24" s="1042"/>
      <c r="H24" s="555" t="s">
        <v>1016</v>
      </c>
      <c r="I24" s="556"/>
      <c r="J24" s="1050" t="s">
        <v>1362</v>
      </c>
      <c r="K24" s="557"/>
    </row>
    <row r="25" spans="1:18" ht="47.1" customHeight="1">
      <c r="A25" s="1377" t="s">
        <v>2923</v>
      </c>
      <c r="B25" s="1025"/>
      <c r="C25" s="1025"/>
      <c r="D25" s="1025"/>
      <c r="E25" s="1049"/>
      <c r="F25" s="1041" t="s">
        <v>92</v>
      </c>
      <c r="G25" s="1042"/>
      <c r="H25" s="555" t="s">
        <v>1361</v>
      </c>
      <c r="I25" s="556"/>
      <c r="J25" s="555" t="s">
        <v>1360</v>
      </c>
      <c r="K25" s="557"/>
    </row>
    <row r="26" spans="1:18" ht="36.6" customHeight="1">
      <c r="A26" s="1377" t="s">
        <v>2924</v>
      </c>
      <c r="B26" s="1025"/>
      <c r="C26" s="1025"/>
      <c r="D26" s="1025"/>
      <c r="E26" s="1049"/>
      <c r="F26" s="1041" t="s">
        <v>92</v>
      </c>
      <c r="G26" s="1042"/>
      <c r="H26" s="555" t="s">
        <v>265</v>
      </c>
      <c r="I26" s="556"/>
      <c r="J26" s="555" t="s">
        <v>1359</v>
      </c>
      <c r="K26" s="557"/>
    </row>
    <row r="27" spans="1:18" ht="50.1" customHeight="1">
      <c r="A27" s="1377" t="s">
        <v>2925</v>
      </c>
      <c r="B27" s="1025"/>
      <c r="C27" s="1025"/>
      <c r="D27" s="1025"/>
      <c r="E27" s="1049"/>
      <c r="F27" s="1041" t="s">
        <v>92</v>
      </c>
      <c r="G27" s="1042"/>
      <c r="H27" s="555" t="s">
        <v>1355</v>
      </c>
      <c r="I27" s="556"/>
      <c r="J27" s="555" t="s">
        <v>1358</v>
      </c>
      <c r="K27" s="557"/>
    </row>
    <row r="28" spans="1:18" ht="50.1" customHeight="1">
      <c r="A28" s="1377" t="s">
        <v>2926</v>
      </c>
      <c r="B28" s="1025"/>
      <c r="C28" s="1025"/>
      <c r="D28" s="1025"/>
      <c r="E28" s="1049"/>
      <c r="F28" s="1041" t="s">
        <v>92</v>
      </c>
      <c r="G28" s="1042"/>
      <c r="H28" s="555" t="s">
        <v>265</v>
      </c>
      <c r="I28" s="556"/>
      <c r="J28" s="1050" t="s">
        <v>1359</v>
      </c>
      <c r="K28" s="557"/>
    </row>
    <row r="29" spans="1:18" ht="50.1" customHeight="1">
      <c r="A29" s="1377" t="s">
        <v>2927</v>
      </c>
      <c r="B29" s="1025"/>
      <c r="C29" s="1025"/>
      <c r="D29" s="1025"/>
      <c r="E29" s="1049"/>
      <c r="F29" s="1041" t="s">
        <v>92</v>
      </c>
      <c r="G29" s="1042"/>
      <c r="H29" s="555" t="s">
        <v>1355</v>
      </c>
      <c r="I29" s="556"/>
      <c r="J29" s="555" t="s">
        <v>1358</v>
      </c>
      <c r="K29" s="557"/>
    </row>
    <row r="30" spans="1:18" ht="50.1" customHeight="1">
      <c r="A30" s="1378" t="s">
        <v>2971</v>
      </c>
      <c r="B30" s="1025"/>
      <c r="C30" s="1025"/>
      <c r="D30" s="1025"/>
      <c r="E30" s="1049"/>
      <c r="F30" s="1041" t="s">
        <v>92</v>
      </c>
      <c r="G30" s="1042"/>
      <c r="H30" s="555" t="s">
        <v>1357</v>
      </c>
      <c r="I30" s="556"/>
      <c r="J30" s="555" t="s">
        <v>1356</v>
      </c>
      <c r="K30" s="557"/>
    </row>
    <row r="31" spans="1:18" ht="50.1" customHeight="1">
      <c r="A31" s="1377" t="s">
        <v>2928</v>
      </c>
      <c r="B31" s="1025"/>
      <c r="C31" s="1025"/>
      <c r="D31" s="1025"/>
      <c r="E31" s="1049"/>
      <c r="F31" s="1041" t="s">
        <v>92</v>
      </c>
      <c r="G31" s="1042"/>
      <c r="H31" s="555" t="s">
        <v>1355</v>
      </c>
      <c r="I31" s="556"/>
      <c r="J31" s="555" t="s">
        <v>1354</v>
      </c>
      <c r="K31" s="557"/>
    </row>
    <row r="32" spans="1:18" ht="38.1" customHeight="1">
      <c r="A32" s="1377" t="s">
        <v>2929</v>
      </c>
      <c r="B32" s="1025"/>
      <c r="C32" s="1025"/>
      <c r="D32" s="1025"/>
      <c r="E32" s="1049"/>
      <c r="F32" s="1041" t="s">
        <v>92</v>
      </c>
      <c r="G32" s="1042"/>
      <c r="H32" s="555" t="s">
        <v>1353</v>
      </c>
      <c r="I32" s="556"/>
      <c r="J32" s="555" t="s">
        <v>1352</v>
      </c>
      <c r="K32" s="557"/>
    </row>
    <row r="33" spans="1:15" ht="30" customHeight="1" thickBot="1">
      <c r="A33" s="1379" t="s">
        <v>2930</v>
      </c>
      <c r="B33" s="1028"/>
      <c r="C33" s="1028"/>
      <c r="D33" s="1028"/>
      <c r="E33" s="1380"/>
      <c r="F33" s="385" t="s">
        <v>92</v>
      </c>
      <c r="G33" s="385"/>
      <c r="H33" s="386" t="s">
        <v>587</v>
      </c>
      <c r="I33" s="386"/>
      <c r="J33" s="386" t="s">
        <v>586</v>
      </c>
      <c r="K33" s="387"/>
    </row>
    <row r="34" spans="1:15" ht="23.45" customHeight="1">
      <c r="A34" s="363" t="s">
        <v>89</v>
      </c>
      <c r="B34" s="364"/>
      <c r="C34" s="573" t="s">
        <v>1380</v>
      </c>
      <c r="D34" s="574"/>
      <c r="E34" s="574"/>
      <c r="F34" s="574"/>
      <c r="G34" s="574"/>
      <c r="H34" s="574"/>
      <c r="I34" s="574"/>
      <c r="J34" s="574"/>
      <c r="K34" s="575"/>
    </row>
    <row r="35" spans="1:15" ht="21.6" customHeight="1">
      <c r="A35" s="365"/>
      <c r="B35" s="366"/>
      <c r="C35" s="1048" t="s">
        <v>1381</v>
      </c>
      <c r="D35" s="1025"/>
      <c r="E35" s="1025"/>
      <c r="F35" s="1025"/>
      <c r="G35" s="1025"/>
      <c r="H35" s="1025"/>
      <c r="I35" s="1025"/>
      <c r="J35" s="1025"/>
      <c r="K35" s="1026"/>
    </row>
    <row r="36" spans="1:15" ht="21.6" customHeight="1">
      <c r="A36" s="365"/>
      <c r="B36" s="366"/>
      <c r="C36" s="1048" t="s">
        <v>1379</v>
      </c>
      <c r="D36" s="1025"/>
      <c r="E36" s="1025"/>
      <c r="F36" s="1025"/>
      <c r="G36" s="1025"/>
      <c r="H36" s="1025"/>
      <c r="I36" s="1025"/>
      <c r="J36" s="1025"/>
      <c r="K36" s="1026"/>
    </row>
    <row r="37" spans="1:15" ht="20.45" customHeight="1" thickBot="1">
      <c r="A37" s="1051"/>
      <c r="B37" s="1052"/>
      <c r="C37" s="1385" t="s">
        <v>1378</v>
      </c>
      <c r="D37" s="1386"/>
      <c r="E37" s="1386"/>
      <c r="F37" s="1386"/>
      <c r="G37" s="1386"/>
      <c r="H37" s="1386"/>
      <c r="I37" s="1386"/>
      <c r="J37" s="1386"/>
      <c r="K37" s="1387"/>
    </row>
    <row r="38" spans="1:15" ht="246.75" customHeight="1" thickBot="1">
      <c r="A38" s="339" t="s">
        <v>87</v>
      </c>
      <c r="B38" s="360"/>
      <c r="C38" s="506" t="s">
        <v>3233</v>
      </c>
      <c r="D38" s="343"/>
      <c r="E38" s="343"/>
      <c r="F38" s="343"/>
      <c r="G38" s="343"/>
      <c r="H38" s="343"/>
      <c r="I38" s="343"/>
      <c r="J38" s="343"/>
      <c r="K38" s="344"/>
    </row>
    <row r="39" spans="1:15" ht="24.6" customHeight="1">
      <c r="A39" s="363" t="s">
        <v>86</v>
      </c>
      <c r="B39" s="364"/>
      <c r="C39" s="505" t="s">
        <v>1351</v>
      </c>
      <c r="D39" s="369"/>
      <c r="E39" s="369"/>
      <c r="F39" s="369"/>
      <c r="G39" s="369"/>
      <c r="H39" s="369"/>
      <c r="I39" s="369"/>
      <c r="J39" s="369"/>
      <c r="K39" s="370"/>
    </row>
    <row r="40" spans="1:15" ht="25.5" customHeight="1">
      <c r="A40" s="365"/>
      <c r="B40" s="366"/>
      <c r="C40" s="1349" t="s">
        <v>1350</v>
      </c>
      <c r="D40" s="1053"/>
      <c r="E40" s="1053"/>
      <c r="F40" s="1053"/>
      <c r="G40" s="1053"/>
      <c r="H40" s="1053"/>
      <c r="I40" s="1053"/>
      <c r="J40" s="1053"/>
      <c r="K40" s="1054"/>
    </row>
    <row r="41" spans="1:15" ht="24.6" customHeight="1">
      <c r="A41" s="365"/>
      <c r="B41" s="366"/>
      <c r="C41" s="1349" t="s">
        <v>1349</v>
      </c>
      <c r="D41" s="1053"/>
      <c r="E41" s="1053"/>
      <c r="F41" s="1053"/>
      <c r="G41" s="1053"/>
      <c r="H41" s="1053"/>
      <c r="I41" s="1053"/>
      <c r="J41" s="1053"/>
      <c r="K41" s="1054"/>
    </row>
    <row r="42" spans="1:15" ht="22.5" customHeight="1">
      <c r="A42" s="365"/>
      <c r="B42" s="366"/>
      <c r="C42" s="1349" t="s">
        <v>1348</v>
      </c>
      <c r="D42" s="1053"/>
      <c r="E42" s="1053"/>
      <c r="F42" s="1053"/>
      <c r="G42" s="1053"/>
      <c r="H42" s="1053"/>
      <c r="I42" s="1053"/>
      <c r="J42" s="1053"/>
      <c r="K42" s="1054"/>
    </row>
    <row r="43" spans="1:15" ht="21.95" customHeight="1" thickBot="1">
      <c r="A43" s="1051"/>
      <c r="B43" s="1052"/>
      <c r="C43" s="705" t="s">
        <v>1347</v>
      </c>
      <c r="D43" s="1055"/>
      <c r="E43" s="1055"/>
      <c r="F43" s="1055"/>
      <c r="G43" s="1055"/>
      <c r="H43" s="1055"/>
      <c r="I43" s="1055"/>
      <c r="J43" s="1055"/>
      <c r="K43" s="1056"/>
    </row>
    <row r="44" spans="1:15" ht="29.1" customHeight="1">
      <c r="A44" s="345" t="s">
        <v>80</v>
      </c>
      <c r="B44" s="346"/>
      <c r="C44" s="706" t="s">
        <v>2916</v>
      </c>
      <c r="D44" s="1253"/>
      <c r="E44" s="1253"/>
      <c r="F44" s="1253"/>
      <c r="G44" s="1253"/>
      <c r="H44" s="1253"/>
      <c r="I44" s="1253"/>
      <c r="J44" s="1253"/>
      <c r="K44" s="1254"/>
    </row>
    <row r="45" spans="1:15" ht="21.95" customHeight="1">
      <c r="A45" s="347"/>
      <c r="B45" s="348"/>
      <c r="C45" s="1067" t="s">
        <v>2915</v>
      </c>
      <c r="D45" s="1068"/>
      <c r="E45" s="1068"/>
      <c r="F45" s="1068"/>
      <c r="G45" s="1068"/>
      <c r="H45" s="1068"/>
      <c r="I45" s="1068"/>
      <c r="J45" s="1068"/>
      <c r="K45" s="1069"/>
    </row>
    <row r="46" spans="1:15" ht="35.1" customHeight="1">
      <c r="A46" s="347"/>
      <c r="B46" s="348"/>
      <c r="C46" s="1067" t="s">
        <v>1346</v>
      </c>
      <c r="D46" s="1068"/>
      <c r="E46" s="1068"/>
      <c r="F46" s="1068"/>
      <c r="G46" s="1068"/>
      <c r="H46" s="1068"/>
      <c r="I46" s="1068"/>
      <c r="J46" s="1068"/>
      <c r="K46" s="1069"/>
      <c r="O46" s="77"/>
    </row>
    <row r="47" spans="1:15" ht="31.5" customHeight="1">
      <c r="A47" s="1065"/>
      <c r="B47" s="1066"/>
      <c r="C47" s="1067" t="s">
        <v>2917</v>
      </c>
      <c r="D47" s="1068"/>
      <c r="E47" s="1068"/>
      <c r="F47" s="1068"/>
      <c r="G47" s="1068"/>
      <c r="H47" s="1068"/>
      <c r="I47" s="1068"/>
      <c r="J47" s="1068"/>
      <c r="K47" s="1069"/>
    </row>
    <row r="48" spans="1:15" ht="22.5" customHeight="1" thickBot="1">
      <c r="A48" s="1065"/>
      <c r="B48" s="1066"/>
      <c r="C48" s="1365" t="s">
        <v>1345</v>
      </c>
      <c r="D48" s="1285"/>
      <c r="E48" s="1285"/>
      <c r="F48" s="1285"/>
      <c r="G48" s="1285"/>
      <c r="H48" s="1285"/>
      <c r="I48" s="1285"/>
      <c r="J48" s="1285"/>
      <c r="K48" s="1286"/>
    </row>
    <row r="49" spans="1:12" ht="18" customHeight="1" thickBot="1">
      <c r="A49" s="692" t="s">
        <v>71</v>
      </c>
      <c r="B49" s="693"/>
      <c r="C49" s="693"/>
      <c r="D49" s="693"/>
      <c r="E49" s="693"/>
      <c r="F49" s="693"/>
      <c r="G49" s="693"/>
      <c r="H49" s="693"/>
      <c r="I49" s="693"/>
      <c r="J49" s="693"/>
      <c r="K49" s="699"/>
    </row>
    <row r="50" spans="1:12" ht="17.45" customHeight="1">
      <c r="A50" s="78" t="s">
        <v>70</v>
      </c>
      <c r="B50" s="79"/>
      <c r="C50" s="79"/>
      <c r="D50" s="79"/>
      <c r="E50" s="79"/>
      <c r="F50" s="327">
        <v>15</v>
      </c>
      <c r="G50" s="328"/>
      <c r="H50" s="328"/>
      <c r="I50" s="328"/>
      <c r="J50" s="328"/>
      <c r="K50" s="329"/>
      <c r="L50" s="1" t="s">
        <v>69</v>
      </c>
    </row>
    <row r="51" spans="1:12" ht="15.6" customHeight="1">
      <c r="A51" s="52" t="s">
        <v>68</v>
      </c>
      <c r="B51" s="80"/>
      <c r="C51" s="80"/>
      <c r="D51" s="80"/>
      <c r="E51" s="80"/>
      <c r="F51" s="1057">
        <v>35</v>
      </c>
      <c r="G51" s="1058"/>
      <c r="H51" s="1058"/>
      <c r="I51" s="1058"/>
      <c r="J51" s="1058"/>
      <c r="K51" s="1059"/>
      <c r="L51" s="1" t="s">
        <v>67</v>
      </c>
    </row>
    <row r="52" spans="1:12" ht="15" customHeight="1" thickBot="1">
      <c r="A52" s="1374" t="s">
        <v>66</v>
      </c>
      <c r="B52" s="1375"/>
      <c r="C52" s="1375"/>
      <c r="D52" s="1375"/>
      <c r="E52" s="1376"/>
      <c r="F52" s="1062" t="s">
        <v>559</v>
      </c>
      <c r="G52" s="1063"/>
      <c r="H52" s="1063"/>
      <c r="I52" s="1063"/>
      <c r="J52" s="1063"/>
      <c r="K52" s="1064"/>
    </row>
    <row r="53" spans="1:12" ht="30" customHeight="1" thickBot="1">
      <c r="A53" s="339" t="s">
        <v>65</v>
      </c>
      <c r="B53" s="340"/>
      <c r="C53" s="340"/>
      <c r="D53" s="340"/>
      <c r="E53" s="1034"/>
      <c r="F53" s="342" t="s">
        <v>3192</v>
      </c>
      <c r="G53" s="343"/>
      <c r="H53" s="343"/>
      <c r="I53" s="343"/>
      <c r="J53" s="343"/>
      <c r="K53" s="344"/>
    </row>
    <row r="54" spans="1:12" ht="26.45" customHeight="1"/>
    <row r="55" spans="1:12" ht="26.45" customHeight="1"/>
    <row r="56" spans="1:12" ht="24.75" customHeight="1"/>
    <row r="57" spans="1:12" ht="33.75" customHeight="1"/>
    <row r="58" spans="1:12" ht="36.75" customHeight="1"/>
    <row r="59" spans="1:12" ht="23.25" customHeight="1"/>
    <row r="60" spans="1:12" ht="21.75" customHeight="1"/>
    <row r="61" spans="1:12" ht="35.25" customHeight="1"/>
    <row r="62" spans="1:12" ht="36.75" customHeight="1"/>
    <row r="63" spans="1:12" ht="22.5" customHeight="1"/>
    <row r="65" spans="12:12">
      <c r="L65" s="1" t="s">
        <v>69</v>
      </c>
    </row>
    <row r="66" spans="12:12">
      <c r="L66" s="1" t="s">
        <v>67</v>
      </c>
    </row>
    <row r="68" spans="12:12" ht="40.5" customHeight="1"/>
  </sheetData>
  <mergeCells count="132">
    <mergeCell ref="C37:K37"/>
    <mergeCell ref="A34:B37"/>
    <mergeCell ref="F4:H4"/>
    <mergeCell ref="I4:K4"/>
    <mergeCell ref="A5:C5"/>
    <mergeCell ref="D5:E5"/>
    <mergeCell ref="F5:H5"/>
    <mergeCell ref="I5:K5"/>
    <mergeCell ref="D12:K12"/>
    <mergeCell ref="D13:K13"/>
    <mergeCell ref="A14:C15"/>
    <mergeCell ref="D14:K14"/>
    <mergeCell ref="D15:K15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A1:C1"/>
    <mergeCell ref="D1:E1"/>
    <mergeCell ref="F1:H1"/>
    <mergeCell ref="I1:K1"/>
    <mergeCell ref="A2:C2"/>
    <mergeCell ref="D2:E2"/>
    <mergeCell ref="F2:H2"/>
    <mergeCell ref="I2:K2"/>
    <mergeCell ref="A12:C13"/>
    <mergeCell ref="A7:C7"/>
    <mergeCell ref="D7:K7"/>
    <mergeCell ref="A8:K8"/>
    <mergeCell ref="A9:C11"/>
    <mergeCell ref="D9:K9"/>
    <mergeCell ref="D10:K10"/>
    <mergeCell ref="D11:K11"/>
    <mergeCell ref="L16:R16"/>
    <mergeCell ref="D17:K17"/>
    <mergeCell ref="L17:R17"/>
    <mergeCell ref="A18:E18"/>
    <mergeCell ref="F18:G18"/>
    <mergeCell ref="H18:I18"/>
    <mergeCell ref="J18:K18"/>
    <mergeCell ref="L18:R18"/>
    <mergeCell ref="A19:E19"/>
    <mergeCell ref="F19:G19"/>
    <mergeCell ref="H19:I19"/>
    <mergeCell ref="J19:K19"/>
    <mergeCell ref="A16:C16"/>
    <mergeCell ref="D16:K16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C47:K47"/>
    <mergeCell ref="C48:K48"/>
    <mergeCell ref="A49:K49"/>
    <mergeCell ref="F50:K50"/>
    <mergeCell ref="F51:K51"/>
    <mergeCell ref="J32:K32"/>
    <mergeCell ref="A33:E33"/>
    <mergeCell ref="F33:G33"/>
    <mergeCell ref="H33:I33"/>
    <mergeCell ref="J33:K33"/>
    <mergeCell ref="C43:K43"/>
    <mergeCell ref="C42:K42"/>
    <mergeCell ref="C41:K41"/>
    <mergeCell ref="C40:K40"/>
    <mergeCell ref="C39:K39"/>
    <mergeCell ref="A38:B38"/>
    <mergeCell ref="A39:B43"/>
    <mergeCell ref="A32:E32"/>
    <mergeCell ref="F32:G32"/>
    <mergeCell ref="H32:I32"/>
    <mergeCell ref="C38:K38"/>
    <mergeCell ref="C34:K34"/>
    <mergeCell ref="C35:K35"/>
    <mergeCell ref="C36:K36"/>
    <mergeCell ref="A52:E52"/>
    <mergeCell ref="F52:K52"/>
    <mergeCell ref="A53:E53"/>
    <mergeCell ref="F53:K53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44:B48"/>
    <mergeCell ref="C44:K44"/>
    <mergeCell ref="C45:K45"/>
    <mergeCell ref="C46:K4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77"/>
  <sheetViews>
    <sheetView topLeftCell="A55" zoomScaleNormal="100" workbookViewId="0">
      <selection activeCell="C55" sqref="C55:K55"/>
    </sheetView>
  </sheetViews>
  <sheetFormatPr defaultColWidth="8.7109375" defaultRowHeight="15"/>
  <cols>
    <col min="1" max="4" width="8.7109375" style="1"/>
    <col min="5" max="5" width="16.7109375" style="1" customWidth="1"/>
    <col min="6" max="7" width="8.7109375" style="1"/>
    <col min="8" max="8" width="8" style="1" customWidth="1"/>
    <col min="9" max="9" width="8.85546875" style="1" customWidth="1"/>
    <col min="10" max="10" width="7.42578125" style="1" customWidth="1"/>
    <col min="11" max="11" width="7.28515625" style="1" customWidth="1"/>
    <col min="12" max="16" width="8.7109375" style="1"/>
    <col min="17" max="17" width="13.85546875" style="1" customWidth="1"/>
    <col min="18" max="16384" width="8.7109375" style="1"/>
  </cols>
  <sheetData>
    <row r="1" spans="1:17" ht="35.450000000000003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2931</v>
      </c>
      <c r="J1" s="457"/>
      <c r="K1" s="458"/>
    </row>
    <row r="2" spans="1:17" ht="19.5" customHeight="1" thickBot="1">
      <c r="A2" s="453" t="s">
        <v>164</v>
      </c>
      <c r="B2" s="454"/>
      <c r="C2" s="455"/>
      <c r="D2" s="1021" t="s">
        <v>1463</v>
      </c>
      <c r="E2" s="1022"/>
      <c r="F2" s="453" t="s">
        <v>162</v>
      </c>
      <c r="G2" s="454"/>
      <c r="H2" s="455"/>
      <c r="I2" s="1400" t="s">
        <v>517</v>
      </c>
      <c r="J2" s="1401"/>
      <c r="K2" s="1402"/>
    </row>
    <row r="3" spans="1:17" ht="21.95" customHeight="1" thickBot="1">
      <c r="A3" s="453" t="s">
        <v>161</v>
      </c>
      <c r="B3" s="454"/>
      <c r="C3" s="455"/>
      <c r="D3" s="459" t="s">
        <v>237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9.5" customHeight="1" thickBot="1">
      <c r="A4" s="453" t="s">
        <v>158</v>
      </c>
      <c r="B4" s="454"/>
      <c r="C4" s="455"/>
      <c r="D4" s="451" t="s">
        <v>157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22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342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152.1" customHeight="1" thickBot="1">
      <c r="A7" s="440" t="s">
        <v>147</v>
      </c>
      <c r="B7" s="441"/>
      <c r="C7" s="441"/>
      <c r="D7" s="442" t="s">
        <v>1462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1424" t="s">
        <v>145</v>
      </c>
      <c r="B8" s="539"/>
      <c r="C8" s="539"/>
      <c r="D8" s="539"/>
      <c r="E8" s="539"/>
      <c r="F8" s="539"/>
      <c r="G8" s="539"/>
      <c r="H8" s="539"/>
      <c r="I8" s="539"/>
      <c r="J8" s="539"/>
      <c r="K8" s="540"/>
    </row>
    <row r="9" spans="1:17" ht="66" customHeight="1">
      <c r="A9" s="430" t="s">
        <v>144</v>
      </c>
      <c r="B9" s="431"/>
      <c r="C9" s="432"/>
      <c r="D9" s="1422" t="s">
        <v>1521</v>
      </c>
      <c r="E9" s="1422"/>
      <c r="F9" s="1422"/>
      <c r="G9" s="1422"/>
      <c r="H9" s="1422"/>
      <c r="I9" s="1422"/>
      <c r="J9" s="1422"/>
      <c r="K9" s="1423"/>
    </row>
    <row r="10" spans="1:17" ht="60" customHeight="1">
      <c r="A10" s="430"/>
      <c r="B10" s="431"/>
      <c r="C10" s="432"/>
      <c r="D10" s="1403" t="s">
        <v>1522</v>
      </c>
      <c r="E10" s="1404"/>
      <c r="F10" s="1404"/>
      <c r="G10" s="1404"/>
      <c r="H10" s="1404"/>
      <c r="I10" s="1404"/>
      <c r="J10" s="1404"/>
      <c r="K10" s="1405"/>
    </row>
    <row r="11" spans="1:17" ht="64.5" customHeight="1" thickBot="1">
      <c r="A11" s="430"/>
      <c r="B11" s="431"/>
      <c r="C11" s="432"/>
      <c r="D11" s="1403" t="s">
        <v>1523</v>
      </c>
      <c r="E11" s="1404"/>
      <c r="F11" s="1404"/>
      <c r="G11" s="1404"/>
      <c r="H11" s="1404"/>
      <c r="I11" s="1404"/>
      <c r="J11" s="1404"/>
      <c r="K11" s="1405"/>
      <c r="Q11" s="11"/>
    </row>
    <row r="12" spans="1:17" ht="59.25" customHeight="1">
      <c r="A12" s="427" t="s">
        <v>1461</v>
      </c>
      <c r="B12" s="428"/>
      <c r="C12" s="1426"/>
      <c r="D12" s="1412" t="s">
        <v>1460</v>
      </c>
      <c r="E12" s="1412"/>
      <c r="F12" s="1412"/>
      <c r="G12" s="1412"/>
      <c r="H12" s="1412"/>
      <c r="I12" s="1412"/>
      <c r="J12" s="1412"/>
      <c r="K12" s="1413"/>
    </row>
    <row r="13" spans="1:17" ht="65.099999999999994" customHeight="1">
      <c r="A13" s="430"/>
      <c r="B13" s="431"/>
      <c r="C13" s="432"/>
      <c r="D13" s="1403" t="s">
        <v>1459</v>
      </c>
      <c r="E13" s="1404"/>
      <c r="F13" s="1404"/>
      <c r="G13" s="1404"/>
      <c r="H13" s="1404"/>
      <c r="I13" s="1404"/>
      <c r="J13" s="1404"/>
      <c r="K13" s="1405"/>
    </row>
    <row r="14" spans="1:17" ht="63.6" customHeight="1" thickBot="1">
      <c r="A14" s="430"/>
      <c r="B14" s="431"/>
      <c r="C14" s="432"/>
      <c r="D14" s="1406" t="s">
        <v>1524</v>
      </c>
      <c r="E14" s="1407"/>
      <c r="F14" s="1407"/>
      <c r="G14" s="1407"/>
      <c r="H14" s="1407"/>
      <c r="I14" s="1407"/>
      <c r="J14" s="1407"/>
      <c r="K14" s="1408"/>
    </row>
    <row r="15" spans="1:17" ht="51.75" customHeight="1">
      <c r="A15" s="427" t="s">
        <v>139</v>
      </c>
      <c r="B15" s="428"/>
      <c r="C15" s="1426"/>
      <c r="D15" s="1414" t="s">
        <v>1525</v>
      </c>
      <c r="E15" s="1415"/>
      <c r="F15" s="1415"/>
      <c r="G15" s="1415"/>
      <c r="H15" s="1415"/>
      <c r="I15" s="1415"/>
      <c r="J15" s="1415"/>
      <c r="K15" s="1416"/>
    </row>
    <row r="16" spans="1:17" ht="60.95" customHeight="1">
      <c r="A16" s="430"/>
      <c r="B16" s="431"/>
      <c r="C16" s="431"/>
      <c r="D16" s="1403" t="s">
        <v>1526</v>
      </c>
      <c r="E16" s="1404"/>
      <c r="F16" s="1404"/>
      <c r="G16" s="1404"/>
      <c r="H16" s="1404"/>
      <c r="I16" s="1404"/>
      <c r="J16" s="1404"/>
      <c r="K16" s="1405"/>
    </row>
    <row r="17" spans="1:18" ht="31.5" customHeight="1" thickBot="1">
      <c r="A17" s="430"/>
      <c r="B17" s="431"/>
      <c r="C17" s="432"/>
      <c r="D17" s="1409" t="s">
        <v>1527</v>
      </c>
      <c r="E17" s="1410"/>
      <c r="F17" s="1410"/>
      <c r="G17" s="1410"/>
      <c r="H17" s="1410"/>
      <c r="I17" s="1410"/>
      <c r="J17" s="1410"/>
      <c r="K17" s="1411"/>
    </row>
    <row r="18" spans="1:18" ht="78" customHeight="1" thickBot="1">
      <c r="A18" s="339" t="s">
        <v>137</v>
      </c>
      <c r="B18" s="340"/>
      <c r="C18" s="1034"/>
      <c r="D18" s="342" t="s">
        <v>231</v>
      </c>
      <c r="E18" s="343"/>
      <c r="F18" s="343"/>
      <c r="G18" s="343"/>
      <c r="H18" s="343"/>
      <c r="I18" s="343"/>
      <c r="J18" s="343"/>
      <c r="K18" s="344"/>
      <c r="L18" s="415" t="s">
        <v>136</v>
      </c>
      <c r="M18" s="416"/>
      <c r="N18" s="416"/>
      <c r="O18" s="416"/>
      <c r="P18" s="416"/>
      <c r="Q18" s="416"/>
      <c r="R18" s="416"/>
    </row>
    <row r="19" spans="1:18" ht="19.149999999999999" customHeight="1" thickBot="1">
      <c r="A19" s="7" t="s">
        <v>135</v>
      </c>
      <c r="B19" s="6"/>
      <c r="C19" s="6"/>
      <c r="D19" s="342" t="s">
        <v>230</v>
      </c>
      <c r="E19" s="343"/>
      <c r="F19" s="343"/>
      <c r="G19" s="343"/>
      <c r="H19" s="343"/>
      <c r="I19" s="343"/>
      <c r="J19" s="343"/>
      <c r="K19" s="344"/>
      <c r="L19" s="420" t="s">
        <v>134</v>
      </c>
      <c r="M19" s="421"/>
      <c r="N19" s="421"/>
      <c r="O19" s="421"/>
      <c r="P19" s="421"/>
      <c r="Q19" s="421"/>
      <c r="R19" s="421"/>
    </row>
    <row r="20" spans="1:18" ht="50.45" customHeight="1" thickBot="1">
      <c r="A20" s="422" t="s">
        <v>133</v>
      </c>
      <c r="B20" s="423"/>
      <c r="C20" s="423"/>
      <c r="D20" s="423"/>
      <c r="E20" s="423"/>
      <c r="F20" s="424" t="s">
        <v>132</v>
      </c>
      <c r="G20" s="424"/>
      <c r="H20" s="424" t="s">
        <v>131</v>
      </c>
      <c r="I20" s="424"/>
      <c r="J20" s="424" t="s">
        <v>130</v>
      </c>
      <c r="K20" s="425"/>
      <c r="L20" s="426" t="s">
        <v>129</v>
      </c>
      <c r="M20" s="416"/>
      <c r="N20" s="416"/>
      <c r="O20" s="416"/>
      <c r="P20" s="416"/>
      <c r="Q20" s="416"/>
      <c r="R20" s="416"/>
    </row>
    <row r="21" spans="1:18" ht="65.45" customHeight="1">
      <c r="A21" s="1427" t="s">
        <v>1458</v>
      </c>
      <c r="B21" s="1428"/>
      <c r="C21" s="1428"/>
      <c r="D21" s="1428"/>
      <c r="E21" s="1428"/>
      <c r="F21" s="654" t="s">
        <v>247</v>
      </c>
      <c r="G21" s="654"/>
      <c r="H21" s="655" t="s">
        <v>212</v>
      </c>
      <c r="I21" s="655"/>
      <c r="J21" s="442" t="s">
        <v>1435</v>
      </c>
      <c r="K21" s="443"/>
    </row>
    <row r="22" spans="1:18" ht="38.1" customHeight="1">
      <c r="A22" s="1418" t="s">
        <v>1457</v>
      </c>
      <c r="B22" s="1404"/>
      <c r="C22" s="1404"/>
      <c r="D22" s="1404"/>
      <c r="E22" s="1419"/>
      <c r="F22" s="1250" t="s">
        <v>247</v>
      </c>
      <c r="G22" s="1250"/>
      <c r="H22" s="555" t="s">
        <v>183</v>
      </c>
      <c r="I22" s="556"/>
      <c r="J22" s="555" t="s">
        <v>1456</v>
      </c>
      <c r="K22" s="557"/>
    </row>
    <row r="23" spans="1:18" ht="48.95" customHeight="1">
      <c r="A23" s="1418" t="s">
        <v>1455</v>
      </c>
      <c r="B23" s="1404"/>
      <c r="C23" s="1404"/>
      <c r="D23" s="1404"/>
      <c r="E23" s="1419"/>
      <c r="F23" s="1250" t="s">
        <v>247</v>
      </c>
      <c r="G23" s="1250"/>
      <c r="H23" s="555" t="s">
        <v>1272</v>
      </c>
      <c r="I23" s="556"/>
      <c r="J23" s="555" t="s">
        <v>1452</v>
      </c>
      <c r="K23" s="557"/>
    </row>
    <row r="24" spans="1:18" ht="52.5" customHeight="1">
      <c r="A24" s="1418" t="s">
        <v>1454</v>
      </c>
      <c r="B24" s="1404"/>
      <c r="C24" s="1404"/>
      <c r="D24" s="1404"/>
      <c r="E24" s="1419"/>
      <c r="F24" s="1250" t="s">
        <v>247</v>
      </c>
      <c r="G24" s="1250"/>
      <c r="H24" s="555" t="s">
        <v>1272</v>
      </c>
      <c r="I24" s="556"/>
      <c r="J24" s="1043" t="s">
        <v>1452</v>
      </c>
      <c r="K24" s="1251"/>
    </row>
    <row r="25" spans="1:18" ht="51.95" customHeight="1">
      <c r="A25" s="1418" t="s">
        <v>1453</v>
      </c>
      <c r="B25" s="1404"/>
      <c r="C25" s="1404"/>
      <c r="D25" s="1404"/>
      <c r="E25" s="1419"/>
      <c r="F25" s="1250" t="s">
        <v>247</v>
      </c>
      <c r="G25" s="1250"/>
      <c r="H25" s="555" t="s">
        <v>1272</v>
      </c>
      <c r="I25" s="556"/>
      <c r="J25" s="1043" t="s">
        <v>1452</v>
      </c>
      <c r="K25" s="1251"/>
    </row>
    <row r="26" spans="1:18" ht="62.1" customHeight="1">
      <c r="A26" s="1418" t="s">
        <v>1451</v>
      </c>
      <c r="B26" s="1404"/>
      <c r="C26" s="1404"/>
      <c r="D26" s="1404"/>
      <c r="E26" s="1419"/>
      <c r="F26" s="1250" t="s">
        <v>247</v>
      </c>
      <c r="G26" s="1250"/>
      <c r="H26" s="555" t="s">
        <v>1447</v>
      </c>
      <c r="I26" s="556"/>
      <c r="J26" s="1043" t="s">
        <v>1446</v>
      </c>
      <c r="K26" s="1251"/>
    </row>
    <row r="27" spans="1:18" ht="68.45" customHeight="1">
      <c r="A27" s="1418" t="s">
        <v>1450</v>
      </c>
      <c r="B27" s="1404"/>
      <c r="C27" s="1404"/>
      <c r="D27" s="1404"/>
      <c r="E27" s="1419"/>
      <c r="F27" s="1250" t="s">
        <v>247</v>
      </c>
      <c r="G27" s="1250"/>
      <c r="H27" s="555" t="s">
        <v>1447</v>
      </c>
      <c r="I27" s="556"/>
      <c r="J27" s="1043" t="s">
        <v>1446</v>
      </c>
      <c r="K27" s="1251"/>
    </row>
    <row r="28" spans="1:18" ht="65.45" customHeight="1">
      <c r="A28" s="1418" t="s">
        <v>1449</v>
      </c>
      <c r="B28" s="1404"/>
      <c r="C28" s="1404"/>
      <c r="D28" s="1404"/>
      <c r="E28" s="1419"/>
      <c r="F28" s="1250" t="s">
        <v>247</v>
      </c>
      <c r="G28" s="1250"/>
      <c r="H28" s="555" t="s">
        <v>1447</v>
      </c>
      <c r="I28" s="556"/>
      <c r="J28" s="1043" t="s">
        <v>1446</v>
      </c>
      <c r="K28" s="1251"/>
    </row>
    <row r="29" spans="1:18" ht="65.099999999999994" customHeight="1">
      <c r="A29" s="1418" t="s">
        <v>1448</v>
      </c>
      <c r="B29" s="1404"/>
      <c r="C29" s="1404"/>
      <c r="D29" s="1404"/>
      <c r="E29" s="1419"/>
      <c r="F29" s="1250" t="s">
        <v>247</v>
      </c>
      <c r="G29" s="1250"/>
      <c r="H29" s="555" t="s">
        <v>1447</v>
      </c>
      <c r="I29" s="556"/>
      <c r="J29" s="1043" t="s">
        <v>1446</v>
      </c>
      <c r="K29" s="1251"/>
    </row>
    <row r="30" spans="1:18" ht="90" customHeight="1">
      <c r="A30" s="1418" t="s">
        <v>1445</v>
      </c>
      <c r="B30" s="1404"/>
      <c r="C30" s="1404"/>
      <c r="D30" s="1404"/>
      <c r="E30" s="1419"/>
      <c r="F30" s="1250" t="s">
        <v>247</v>
      </c>
      <c r="G30" s="1250"/>
      <c r="H30" s="555" t="s">
        <v>1442</v>
      </c>
      <c r="I30" s="556"/>
      <c r="J30" s="555" t="s">
        <v>1528</v>
      </c>
      <c r="K30" s="557"/>
    </row>
    <row r="31" spans="1:18" ht="72" customHeight="1">
      <c r="A31" s="1418" t="s">
        <v>1444</v>
      </c>
      <c r="B31" s="1404"/>
      <c r="C31" s="1404"/>
      <c r="D31" s="1404"/>
      <c r="E31" s="1419"/>
      <c r="F31" s="1250" t="s">
        <v>247</v>
      </c>
      <c r="G31" s="1250"/>
      <c r="H31" s="555" t="s">
        <v>1442</v>
      </c>
      <c r="I31" s="556"/>
      <c r="J31" s="555" t="s">
        <v>1528</v>
      </c>
      <c r="K31" s="557"/>
    </row>
    <row r="32" spans="1:18" ht="64.5" customHeight="1">
      <c r="A32" s="1418" t="s">
        <v>1443</v>
      </c>
      <c r="B32" s="1404"/>
      <c r="C32" s="1404"/>
      <c r="D32" s="1404"/>
      <c r="E32" s="1419"/>
      <c r="F32" s="1250" t="s">
        <v>247</v>
      </c>
      <c r="G32" s="1250"/>
      <c r="H32" s="555" t="s">
        <v>1442</v>
      </c>
      <c r="I32" s="556"/>
      <c r="J32" s="1043" t="s">
        <v>1528</v>
      </c>
      <c r="K32" s="1251"/>
    </row>
    <row r="33" spans="1:11" ht="78.75" customHeight="1">
      <c r="A33" s="1418" t="s">
        <v>1441</v>
      </c>
      <c r="B33" s="1404"/>
      <c r="C33" s="1404"/>
      <c r="D33" s="1404"/>
      <c r="E33" s="1419"/>
      <c r="F33" s="1250" t="s">
        <v>247</v>
      </c>
      <c r="G33" s="1250"/>
      <c r="H33" s="555" t="s">
        <v>2972</v>
      </c>
      <c r="I33" s="556"/>
      <c r="J33" s="555" t="s">
        <v>1406</v>
      </c>
      <c r="K33" s="557"/>
    </row>
    <row r="34" spans="1:11" ht="120.6" customHeight="1">
      <c r="A34" s="1418" t="s">
        <v>1440</v>
      </c>
      <c r="B34" s="1404"/>
      <c r="C34" s="1404"/>
      <c r="D34" s="1404"/>
      <c r="E34" s="1419"/>
      <c r="F34" s="1250" t="s">
        <v>247</v>
      </c>
      <c r="G34" s="1250"/>
      <c r="H34" s="555" t="s">
        <v>1438</v>
      </c>
      <c r="I34" s="556"/>
      <c r="J34" s="555" t="s">
        <v>1437</v>
      </c>
      <c r="K34" s="557"/>
    </row>
    <row r="35" spans="1:11" ht="65.25" customHeight="1">
      <c r="A35" s="1418" t="s">
        <v>1439</v>
      </c>
      <c r="B35" s="1404"/>
      <c r="C35" s="1404"/>
      <c r="D35" s="1404"/>
      <c r="E35" s="1419"/>
      <c r="F35" s="1250" t="s">
        <v>247</v>
      </c>
      <c r="G35" s="1250"/>
      <c r="H35" s="555" t="s">
        <v>1438</v>
      </c>
      <c r="I35" s="556"/>
      <c r="J35" s="555" t="s">
        <v>1437</v>
      </c>
      <c r="K35" s="557"/>
    </row>
    <row r="36" spans="1:11" ht="49.5" customHeight="1">
      <c r="A36" s="1418" t="s">
        <v>1436</v>
      </c>
      <c r="B36" s="1404"/>
      <c r="C36" s="1404"/>
      <c r="D36" s="1404"/>
      <c r="E36" s="1419"/>
      <c r="F36" s="1041" t="s">
        <v>184</v>
      </c>
      <c r="G36" s="1042"/>
      <c r="H36" s="555" t="s">
        <v>212</v>
      </c>
      <c r="I36" s="556"/>
      <c r="J36" s="555" t="s">
        <v>1435</v>
      </c>
      <c r="K36" s="557"/>
    </row>
    <row r="37" spans="1:11" ht="68.099999999999994" customHeight="1">
      <c r="A37" s="1431" t="s">
        <v>1434</v>
      </c>
      <c r="B37" s="1432"/>
      <c r="C37" s="1432"/>
      <c r="D37" s="1432"/>
      <c r="E37" s="1432"/>
      <c r="F37" s="1041" t="s">
        <v>184</v>
      </c>
      <c r="G37" s="1042"/>
      <c r="H37" s="1043" t="s">
        <v>1433</v>
      </c>
      <c r="I37" s="1043"/>
      <c r="J37" s="555" t="s">
        <v>1529</v>
      </c>
      <c r="K37" s="557"/>
    </row>
    <row r="38" spans="1:11" ht="51" customHeight="1">
      <c r="A38" s="1433" t="s">
        <v>1432</v>
      </c>
      <c r="B38" s="1434"/>
      <c r="C38" s="1434"/>
      <c r="D38" s="1434"/>
      <c r="E38" s="1434"/>
      <c r="F38" s="1041" t="s">
        <v>184</v>
      </c>
      <c r="G38" s="1042"/>
      <c r="H38" s="1046" t="s">
        <v>1272</v>
      </c>
      <c r="I38" s="1046"/>
      <c r="J38" s="1046" t="s">
        <v>1431</v>
      </c>
      <c r="K38" s="1047"/>
    </row>
    <row r="39" spans="1:11" ht="52.5" customHeight="1">
      <c r="A39" s="1433" t="s">
        <v>1430</v>
      </c>
      <c r="B39" s="1434"/>
      <c r="C39" s="1434"/>
      <c r="D39" s="1434"/>
      <c r="E39" s="1434"/>
      <c r="F39" s="1041" t="s">
        <v>184</v>
      </c>
      <c r="G39" s="1042"/>
      <c r="H39" s="1046" t="s">
        <v>1429</v>
      </c>
      <c r="I39" s="1046"/>
      <c r="J39" s="1046" t="s">
        <v>1428</v>
      </c>
      <c r="K39" s="1047"/>
    </row>
    <row r="40" spans="1:11" ht="77.45" customHeight="1">
      <c r="A40" s="1418" t="s">
        <v>1427</v>
      </c>
      <c r="B40" s="1404"/>
      <c r="C40" s="1404"/>
      <c r="D40" s="1404"/>
      <c r="E40" s="1419"/>
      <c r="F40" s="1041" t="s">
        <v>184</v>
      </c>
      <c r="G40" s="1042"/>
      <c r="H40" s="555" t="s">
        <v>1426</v>
      </c>
      <c r="I40" s="556"/>
      <c r="J40" s="555" t="s">
        <v>1425</v>
      </c>
      <c r="K40" s="557"/>
    </row>
    <row r="41" spans="1:11" ht="62.1" customHeight="1">
      <c r="A41" s="1418" t="s">
        <v>1424</v>
      </c>
      <c r="B41" s="1404"/>
      <c r="C41" s="1404"/>
      <c r="D41" s="1404"/>
      <c r="E41" s="1419"/>
      <c r="F41" s="1041" t="s">
        <v>184</v>
      </c>
      <c r="G41" s="1042"/>
      <c r="H41" s="555" t="s">
        <v>217</v>
      </c>
      <c r="I41" s="556"/>
      <c r="J41" s="1050" t="s">
        <v>1530</v>
      </c>
      <c r="K41" s="1069"/>
    </row>
    <row r="42" spans="1:11" ht="75.95" customHeight="1">
      <c r="A42" s="1418" t="s">
        <v>1423</v>
      </c>
      <c r="B42" s="1404"/>
      <c r="C42" s="1404"/>
      <c r="D42" s="1404"/>
      <c r="E42" s="1419"/>
      <c r="F42" s="1041" t="s">
        <v>184</v>
      </c>
      <c r="G42" s="1042"/>
      <c r="H42" s="555" t="s">
        <v>1421</v>
      </c>
      <c r="I42" s="556"/>
      <c r="J42" s="555" t="s">
        <v>1420</v>
      </c>
      <c r="K42" s="557"/>
    </row>
    <row r="43" spans="1:11" ht="82.5" customHeight="1">
      <c r="A43" s="1418" t="s">
        <v>1422</v>
      </c>
      <c r="B43" s="1404"/>
      <c r="C43" s="1404"/>
      <c r="D43" s="1404"/>
      <c r="E43" s="1419"/>
      <c r="F43" s="1041" t="s">
        <v>184</v>
      </c>
      <c r="G43" s="1042"/>
      <c r="H43" s="555" t="s">
        <v>1421</v>
      </c>
      <c r="I43" s="556"/>
      <c r="J43" s="555" t="s">
        <v>1420</v>
      </c>
      <c r="K43" s="557"/>
    </row>
    <row r="44" spans="1:11" ht="92.45" customHeight="1">
      <c r="A44" s="1418" t="s">
        <v>1419</v>
      </c>
      <c r="B44" s="1404"/>
      <c r="C44" s="1404"/>
      <c r="D44" s="1404"/>
      <c r="E44" s="1419"/>
      <c r="F44" s="1041" t="s">
        <v>184</v>
      </c>
      <c r="G44" s="1042"/>
      <c r="H44" s="555" t="s">
        <v>1418</v>
      </c>
      <c r="I44" s="556"/>
      <c r="J44" s="555" t="s">
        <v>1417</v>
      </c>
      <c r="K44" s="557"/>
    </row>
    <row r="45" spans="1:11" ht="110.45" customHeight="1">
      <c r="A45" s="1418" t="s">
        <v>1416</v>
      </c>
      <c r="B45" s="1404"/>
      <c r="C45" s="1404"/>
      <c r="D45" s="1404"/>
      <c r="E45" s="1419"/>
      <c r="F45" s="1041" t="s">
        <v>184</v>
      </c>
      <c r="G45" s="1042"/>
      <c r="H45" s="555" t="s">
        <v>1414</v>
      </c>
      <c r="I45" s="556"/>
      <c r="J45" s="555" t="s">
        <v>1413</v>
      </c>
      <c r="K45" s="557"/>
    </row>
    <row r="46" spans="1:11" ht="107.1" customHeight="1">
      <c r="A46" s="1418" t="s">
        <v>1415</v>
      </c>
      <c r="B46" s="1404"/>
      <c r="C46" s="1404"/>
      <c r="D46" s="1404"/>
      <c r="E46" s="1419"/>
      <c r="F46" s="1041" t="s">
        <v>184</v>
      </c>
      <c r="G46" s="1042"/>
      <c r="H46" s="555" t="s">
        <v>1414</v>
      </c>
      <c r="I46" s="556"/>
      <c r="J46" s="555" t="s">
        <v>1413</v>
      </c>
      <c r="K46" s="557"/>
    </row>
    <row r="47" spans="1:11" ht="60" customHeight="1">
      <c r="A47" s="1418" t="s">
        <v>1412</v>
      </c>
      <c r="B47" s="1404"/>
      <c r="C47" s="1404"/>
      <c r="D47" s="1404"/>
      <c r="E47" s="1419"/>
      <c r="F47" s="1041" t="s">
        <v>184</v>
      </c>
      <c r="G47" s="1042"/>
      <c r="H47" s="555" t="s">
        <v>2973</v>
      </c>
      <c r="I47" s="556"/>
      <c r="J47" s="555" t="s">
        <v>1411</v>
      </c>
      <c r="K47" s="557"/>
    </row>
    <row r="48" spans="1:11" ht="62.1" customHeight="1">
      <c r="A48" s="1418" t="s">
        <v>1410</v>
      </c>
      <c r="B48" s="1404"/>
      <c r="C48" s="1404"/>
      <c r="D48" s="1404"/>
      <c r="E48" s="1419"/>
      <c r="F48" s="1041" t="s">
        <v>184</v>
      </c>
      <c r="G48" s="1042"/>
      <c r="H48" s="555" t="s">
        <v>1409</v>
      </c>
      <c r="I48" s="556"/>
      <c r="J48" s="555" t="s">
        <v>1408</v>
      </c>
      <c r="K48" s="557"/>
    </row>
    <row r="49" spans="1:11" ht="63.95" customHeight="1">
      <c r="A49" s="1418" t="s">
        <v>1407</v>
      </c>
      <c r="B49" s="1404"/>
      <c r="C49" s="1404"/>
      <c r="D49" s="1404"/>
      <c r="E49" s="1419"/>
      <c r="F49" s="1041" t="s">
        <v>184</v>
      </c>
      <c r="G49" s="1042"/>
      <c r="H49" s="555" t="s">
        <v>268</v>
      </c>
      <c r="I49" s="556"/>
      <c r="J49" s="555" t="s">
        <v>1530</v>
      </c>
      <c r="K49" s="557"/>
    </row>
    <row r="50" spans="1:11" ht="45" customHeight="1" thickBot="1">
      <c r="A50" s="1420" t="s">
        <v>1405</v>
      </c>
      <c r="B50" s="1421"/>
      <c r="C50" s="1421"/>
      <c r="D50" s="1421"/>
      <c r="E50" s="1421"/>
      <c r="F50" s="385" t="s">
        <v>184</v>
      </c>
      <c r="G50" s="385"/>
      <c r="H50" s="386" t="s">
        <v>1404</v>
      </c>
      <c r="I50" s="386"/>
      <c r="J50" s="386" t="s">
        <v>1403</v>
      </c>
      <c r="K50" s="387"/>
    </row>
    <row r="51" spans="1:11" ht="24.75" customHeight="1">
      <c r="A51" s="363" t="s">
        <v>89</v>
      </c>
      <c r="B51" s="1417"/>
      <c r="C51" s="1429" t="s">
        <v>542</v>
      </c>
      <c r="D51" s="1429"/>
      <c r="E51" s="1429"/>
      <c r="F51" s="1429"/>
      <c r="G51" s="1429"/>
      <c r="H51" s="1429"/>
      <c r="I51" s="1429"/>
      <c r="J51" s="1429"/>
      <c r="K51" s="1430"/>
    </row>
    <row r="52" spans="1:11" ht="24" customHeight="1">
      <c r="A52" s="365"/>
      <c r="B52" s="366"/>
      <c r="C52" s="1404" t="s">
        <v>1402</v>
      </c>
      <c r="D52" s="1404"/>
      <c r="E52" s="1404"/>
      <c r="F52" s="1404"/>
      <c r="G52" s="1404"/>
      <c r="H52" s="1404"/>
      <c r="I52" s="1404"/>
      <c r="J52" s="1404"/>
      <c r="K52" s="1405"/>
    </row>
    <row r="53" spans="1:11" ht="24.75" customHeight="1">
      <c r="A53" s="365"/>
      <c r="B53" s="366"/>
      <c r="C53" s="1404" t="s">
        <v>1401</v>
      </c>
      <c r="D53" s="1404"/>
      <c r="E53" s="1404"/>
      <c r="F53" s="1404"/>
      <c r="G53" s="1404"/>
      <c r="H53" s="1404"/>
      <c r="I53" s="1404"/>
      <c r="J53" s="1404"/>
      <c r="K53" s="1405"/>
    </row>
    <row r="54" spans="1:11" ht="21.75" customHeight="1" thickBot="1">
      <c r="A54" s="1051"/>
      <c r="B54" s="1052"/>
      <c r="C54" s="1404" t="s">
        <v>1400</v>
      </c>
      <c r="D54" s="1404"/>
      <c r="E54" s="1404"/>
      <c r="F54" s="1404"/>
      <c r="G54" s="1404"/>
      <c r="H54" s="1404"/>
      <c r="I54" s="1404"/>
      <c r="J54" s="1404"/>
      <c r="K54" s="1405"/>
    </row>
    <row r="55" spans="1:11" ht="255.75" customHeight="1" thickBot="1">
      <c r="A55" s="339" t="s">
        <v>87</v>
      </c>
      <c r="B55" s="1425"/>
      <c r="C55" s="343" t="s">
        <v>3234</v>
      </c>
      <c r="D55" s="343"/>
      <c r="E55" s="343"/>
      <c r="F55" s="343"/>
      <c r="G55" s="343"/>
      <c r="H55" s="343"/>
      <c r="I55" s="343"/>
      <c r="J55" s="343"/>
      <c r="K55" s="344"/>
    </row>
    <row r="56" spans="1:11" ht="26.45" customHeight="1">
      <c r="A56" s="363" t="s">
        <v>86</v>
      </c>
      <c r="B56" s="1417"/>
      <c r="C56" s="369" t="s">
        <v>1399</v>
      </c>
      <c r="D56" s="369"/>
      <c r="E56" s="369"/>
      <c r="F56" s="369"/>
      <c r="G56" s="369"/>
      <c r="H56" s="369"/>
      <c r="I56" s="369"/>
      <c r="J56" s="369"/>
      <c r="K56" s="370"/>
    </row>
    <row r="57" spans="1:11" ht="26.45" customHeight="1">
      <c r="A57" s="365"/>
      <c r="B57" s="366"/>
      <c r="C57" s="1053" t="s">
        <v>1398</v>
      </c>
      <c r="D57" s="1053"/>
      <c r="E57" s="1053"/>
      <c r="F57" s="1053"/>
      <c r="G57" s="1053"/>
      <c r="H57" s="1053"/>
      <c r="I57" s="1053"/>
      <c r="J57" s="1053"/>
      <c r="K57" s="1054"/>
    </row>
    <row r="58" spans="1:11" ht="26.45" customHeight="1">
      <c r="A58" s="365"/>
      <c r="B58" s="366"/>
      <c r="C58" s="1053" t="s">
        <v>1397</v>
      </c>
      <c r="D58" s="1053"/>
      <c r="E58" s="1053"/>
      <c r="F58" s="1053"/>
      <c r="G58" s="1053"/>
      <c r="H58" s="1053"/>
      <c r="I58" s="1053"/>
      <c r="J58" s="1053"/>
      <c r="K58" s="1054"/>
    </row>
    <row r="59" spans="1:11" ht="29.45" customHeight="1">
      <c r="A59" s="365"/>
      <c r="B59" s="366"/>
      <c r="C59" s="1053" t="s">
        <v>1396</v>
      </c>
      <c r="D59" s="1053"/>
      <c r="E59" s="1053"/>
      <c r="F59" s="1053"/>
      <c r="G59" s="1053"/>
      <c r="H59" s="1053"/>
      <c r="I59" s="1053"/>
      <c r="J59" s="1053"/>
      <c r="K59" s="1054"/>
    </row>
    <row r="60" spans="1:11" ht="26.45" customHeight="1" thickBot="1">
      <c r="A60" s="1051"/>
      <c r="B60" s="1052"/>
      <c r="C60" s="1055" t="s">
        <v>1395</v>
      </c>
      <c r="D60" s="1055"/>
      <c r="E60" s="1055"/>
      <c r="F60" s="1055"/>
      <c r="G60" s="1055"/>
      <c r="H60" s="1055"/>
      <c r="I60" s="1055"/>
      <c r="J60" s="1055"/>
      <c r="K60" s="1056"/>
    </row>
    <row r="61" spans="1:11" ht="35.25" customHeight="1">
      <c r="A61" s="345" t="s">
        <v>80</v>
      </c>
      <c r="B61" s="346"/>
      <c r="C61" s="1390" t="s">
        <v>1394</v>
      </c>
      <c r="D61" s="352"/>
      <c r="E61" s="352"/>
      <c r="F61" s="352"/>
      <c r="G61" s="352"/>
      <c r="H61" s="352"/>
      <c r="I61" s="352"/>
      <c r="J61" s="352"/>
      <c r="K61" s="353"/>
    </row>
    <row r="62" spans="1:11" ht="33.75" customHeight="1">
      <c r="A62" s="1065"/>
      <c r="B62" s="1066"/>
      <c r="C62" s="556" t="s">
        <v>1393</v>
      </c>
      <c r="D62" s="1046"/>
      <c r="E62" s="1046"/>
      <c r="F62" s="1046"/>
      <c r="G62" s="1046"/>
      <c r="H62" s="1046"/>
      <c r="I62" s="1046"/>
      <c r="J62" s="1046"/>
      <c r="K62" s="1047"/>
    </row>
    <row r="63" spans="1:11" ht="25.5" customHeight="1">
      <c r="A63" s="1065"/>
      <c r="B63" s="1066"/>
      <c r="C63" s="556" t="s">
        <v>1392</v>
      </c>
      <c r="D63" s="1046"/>
      <c r="E63" s="1046"/>
      <c r="F63" s="1046"/>
      <c r="G63" s="1046"/>
      <c r="H63" s="1046"/>
      <c r="I63" s="1046"/>
      <c r="J63" s="1046"/>
      <c r="K63" s="1047"/>
    </row>
    <row r="64" spans="1:11" ht="21.6" customHeight="1">
      <c r="A64" s="1065"/>
      <c r="B64" s="1066"/>
      <c r="C64" s="556" t="s">
        <v>1391</v>
      </c>
      <c r="D64" s="1046"/>
      <c r="E64" s="1046"/>
      <c r="F64" s="1046"/>
      <c r="G64" s="1046"/>
      <c r="H64" s="1046"/>
      <c r="I64" s="1046"/>
      <c r="J64" s="1046"/>
      <c r="K64" s="1047"/>
    </row>
    <row r="65" spans="1:12" ht="26.1" customHeight="1">
      <c r="A65" s="1065"/>
      <c r="B65" s="1066"/>
      <c r="C65" s="556" t="s">
        <v>1390</v>
      </c>
      <c r="D65" s="1046"/>
      <c r="E65" s="1046"/>
      <c r="F65" s="1046"/>
      <c r="G65" s="1046"/>
      <c r="H65" s="1046"/>
      <c r="I65" s="1046"/>
      <c r="J65" s="1046"/>
      <c r="K65" s="1047"/>
    </row>
    <row r="66" spans="1:12" ht="23.45" customHeight="1">
      <c r="A66" s="1065"/>
      <c r="B66" s="1066"/>
      <c r="C66" s="556" t="s">
        <v>1389</v>
      </c>
      <c r="D66" s="1046"/>
      <c r="E66" s="1046"/>
      <c r="F66" s="1046"/>
      <c r="G66" s="1046"/>
      <c r="H66" s="1046"/>
      <c r="I66" s="1046"/>
      <c r="J66" s="1046"/>
      <c r="K66" s="1047"/>
    </row>
    <row r="67" spans="1:12" ht="32.1" customHeight="1">
      <c r="A67" s="1065"/>
      <c r="B67" s="1066"/>
      <c r="C67" s="556" t="s">
        <v>1388</v>
      </c>
      <c r="D67" s="1046"/>
      <c r="E67" s="1046"/>
      <c r="F67" s="1046"/>
      <c r="G67" s="1046"/>
      <c r="H67" s="1046"/>
      <c r="I67" s="1046"/>
      <c r="J67" s="1046"/>
      <c r="K67" s="1047"/>
    </row>
    <row r="68" spans="1:12" ht="21" customHeight="1">
      <c r="A68" s="1065"/>
      <c r="B68" s="1066"/>
      <c r="C68" s="556" t="s">
        <v>1387</v>
      </c>
      <c r="D68" s="1046"/>
      <c r="E68" s="1046"/>
      <c r="F68" s="1046"/>
      <c r="G68" s="1046"/>
      <c r="H68" s="1046"/>
      <c r="I68" s="1046"/>
      <c r="J68" s="1046"/>
      <c r="K68" s="1047"/>
    </row>
    <row r="69" spans="1:12" ht="21.95" customHeight="1">
      <c r="A69" s="1065"/>
      <c r="B69" s="1066"/>
      <c r="C69" s="556" t="s">
        <v>1386</v>
      </c>
      <c r="D69" s="1046"/>
      <c r="E69" s="1046"/>
      <c r="F69" s="1046"/>
      <c r="G69" s="1046"/>
      <c r="H69" s="1046"/>
      <c r="I69" s="1046"/>
      <c r="J69" s="1046"/>
      <c r="K69" s="1047"/>
    </row>
    <row r="70" spans="1:12" ht="18.95" customHeight="1">
      <c r="A70" s="1065"/>
      <c r="B70" s="1066"/>
      <c r="C70" s="1397" t="s">
        <v>1385</v>
      </c>
      <c r="D70" s="1398"/>
      <c r="E70" s="1398"/>
      <c r="F70" s="1398"/>
      <c r="G70" s="1398"/>
      <c r="H70" s="1398"/>
      <c r="I70" s="1398"/>
      <c r="J70" s="1398"/>
      <c r="K70" s="1399"/>
    </row>
    <row r="71" spans="1:12" ht="25.5" customHeight="1">
      <c r="A71" s="1065"/>
      <c r="B71" s="1066"/>
      <c r="C71" s="1391" t="s">
        <v>1384</v>
      </c>
      <c r="D71" s="1392"/>
      <c r="E71" s="1392"/>
      <c r="F71" s="1392"/>
      <c r="G71" s="1392"/>
      <c r="H71" s="1392"/>
      <c r="I71" s="1392"/>
      <c r="J71" s="1392"/>
      <c r="K71" s="1393"/>
    </row>
    <row r="72" spans="1:12" ht="24" customHeight="1" thickBot="1">
      <c r="A72" s="1065"/>
      <c r="B72" s="1066"/>
      <c r="C72" s="556" t="s">
        <v>1383</v>
      </c>
      <c r="D72" s="1046"/>
      <c r="E72" s="1046"/>
      <c r="F72" s="1046"/>
      <c r="G72" s="1046"/>
      <c r="H72" s="1046"/>
      <c r="I72" s="1046"/>
      <c r="J72" s="1046"/>
      <c r="K72" s="1047"/>
    </row>
    <row r="73" spans="1:12" ht="15.75" thickBot="1">
      <c r="A73" s="324" t="s">
        <v>71</v>
      </c>
      <c r="B73" s="325"/>
      <c r="C73" s="325"/>
      <c r="D73" s="325"/>
      <c r="E73" s="325"/>
      <c r="F73" s="325"/>
      <c r="G73" s="325"/>
      <c r="H73" s="325"/>
      <c r="I73" s="325"/>
      <c r="J73" s="325"/>
      <c r="K73" s="326"/>
    </row>
    <row r="74" spans="1:12">
      <c r="A74" s="5" t="s">
        <v>70</v>
      </c>
      <c r="B74" s="4"/>
      <c r="C74" s="4"/>
      <c r="D74" s="4"/>
      <c r="E74" s="4"/>
      <c r="F74" s="327">
        <v>60</v>
      </c>
      <c r="G74" s="328"/>
      <c r="H74" s="328"/>
      <c r="I74" s="328"/>
      <c r="J74" s="328"/>
      <c r="K74" s="329"/>
      <c r="L74" s="1" t="s">
        <v>69</v>
      </c>
    </row>
    <row r="75" spans="1:12">
      <c r="A75" s="52" t="s">
        <v>68</v>
      </c>
      <c r="B75" s="53"/>
      <c r="C75" s="53"/>
      <c r="D75" s="53"/>
      <c r="E75" s="53"/>
      <c r="F75" s="1057">
        <v>15</v>
      </c>
      <c r="G75" s="1058"/>
      <c r="H75" s="1058"/>
      <c r="I75" s="1058"/>
      <c r="J75" s="1058"/>
      <c r="K75" s="1059"/>
      <c r="L75" s="1" t="s">
        <v>67</v>
      </c>
    </row>
    <row r="76" spans="1:12" ht="15.75" thickBot="1">
      <c r="A76" s="333" t="s">
        <v>66</v>
      </c>
      <c r="B76" s="1060"/>
      <c r="C76" s="1060"/>
      <c r="D76" s="1060"/>
      <c r="E76" s="1061"/>
      <c r="F76" s="1062" t="s">
        <v>384</v>
      </c>
      <c r="G76" s="1063"/>
      <c r="H76" s="1063"/>
      <c r="I76" s="1063"/>
      <c r="J76" s="1063"/>
      <c r="K76" s="1064"/>
    </row>
    <row r="77" spans="1:12" ht="35.1" customHeight="1" thickBot="1">
      <c r="A77" s="339" t="s">
        <v>1382</v>
      </c>
      <c r="B77" s="1388"/>
      <c r="C77" s="1388"/>
      <c r="D77" s="1388"/>
      <c r="E77" s="1389"/>
      <c r="F77" s="1394" t="s">
        <v>3193</v>
      </c>
      <c r="G77" s="1395"/>
      <c r="H77" s="1395"/>
      <c r="I77" s="1395"/>
      <c r="J77" s="1395"/>
      <c r="K77" s="1396"/>
    </row>
  </sheetData>
  <mergeCells count="201">
    <mergeCell ref="H45:I45"/>
    <mergeCell ref="J45:K45"/>
    <mergeCell ref="A46:E46"/>
    <mergeCell ref="F46:G46"/>
    <mergeCell ref="A37:E37"/>
    <mergeCell ref="F37:G37"/>
    <mergeCell ref="H37:I37"/>
    <mergeCell ref="J37:K37"/>
    <mergeCell ref="A38:E38"/>
    <mergeCell ref="F38:G38"/>
    <mergeCell ref="H38:I38"/>
    <mergeCell ref="J38:K38"/>
    <mergeCell ref="A43:E43"/>
    <mergeCell ref="A41:E41"/>
    <mergeCell ref="F41:G41"/>
    <mergeCell ref="A39:E39"/>
    <mergeCell ref="F39:G39"/>
    <mergeCell ref="H39:I39"/>
    <mergeCell ref="J39:K39"/>
    <mergeCell ref="F44:G44"/>
    <mergeCell ref="H44:I44"/>
    <mergeCell ref="J44:K44"/>
    <mergeCell ref="A40:E40"/>
    <mergeCell ref="F40:G40"/>
    <mergeCell ref="F50:G50"/>
    <mergeCell ref="H50:I50"/>
    <mergeCell ref="C59:K59"/>
    <mergeCell ref="F43:G43"/>
    <mergeCell ref="H43:I43"/>
    <mergeCell ref="J43:K43"/>
    <mergeCell ref="H41:I41"/>
    <mergeCell ref="J41:K41"/>
    <mergeCell ref="A42:E42"/>
    <mergeCell ref="F42:G42"/>
    <mergeCell ref="H42:I42"/>
    <mergeCell ref="J42:K42"/>
    <mergeCell ref="A51:B54"/>
    <mergeCell ref="C51:K51"/>
    <mergeCell ref="C52:K52"/>
    <mergeCell ref="C53:K53"/>
    <mergeCell ref="C54:K54"/>
    <mergeCell ref="F48:G48"/>
    <mergeCell ref="H48:I48"/>
    <mergeCell ref="J48:K48"/>
    <mergeCell ref="A45:E45"/>
    <mergeCell ref="F45:G45"/>
    <mergeCell ref="J50:K50"/>
    <mergeCell ref="A44:E44"/>
    <mergeCell ref="A49:E49"/>
    <mergeCell ref="F49:G49"/>
    <mergeCell ref="H49:I49"/>
    <mergeCell ref="J49:K49"/>
    <mergeCell ref="H46:I46"/>
    <mergeCell ref="J46:K46"/>
    <mergeCell ref="A47:E47"/>
    <mergeCell ref="F47:G47"/>
    <mergeCell ref="H47:I47"/>
    <mergeCell ref="J47:K47"/>
    <mergeCell ref="A48:E48"/>
    <mergeCell ref="H40:I40"/>
    <mergeCell ref="J40:K40"/>
    <mergeCell ref="F36:G36"/>
    <mergeCell ref="H36:I36"/>
    <mergeCell ref="J36:K36"/>
    <mergeCell ref="A34:E34"/>
    <mergeCell ref="F34:G34"/>
    <mergeCell ref="H34:I34"/>
    <mergeCell ref="J34:K34"/>
    <mergeCell ref="A35:E35"/>
    <mergeCell ref="F35:G35"/>
    <mergeCell ref="H35:I35"/>
    <mergeCell ref="A36:E36"/>
    <mergeCell ref="J35:K35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A32:E32"/>
    <mergeCell ref="F32:G32"/>
    <mergeCell ref="H32:I32"/>
    <mergeCell ref="J32:K32"/>
    <mergeCell ref="A33:E33"/>
    <mergeCell ref="F33:G33"/>
    <mergeCell ref="H33:I33"/>
    <mergeCell ref="J33:K33"/>
    <mergeCell ref="J25:K25"/>
    <mergeCell ref="A26:E26"/>
    <mergeCell ref="F26:G26"/>
    <mergeCell ref="H26:I26"/>
    <mergeCell ref="J26:K26"/>
    <mergeCell ref="A25:E25"/>
    <mergeCell ref="F25:G25"/>
    <mergeCell ref="H25:I25"/>
    <mergeCell ref="F31:G31"/>
    <mergeCell ref="H31:I31"/>
    <mergeCell ref="J31:K31"/>
    <mergeCell ref="A27:E27"/>
    <mergeCell ref="F27:G27"/>
    <mergeCell ref="H27:I27"/>
    <mergeCell ref="J27:K27"/>
    <mergeCell ref="A28:E28"/>
    <mergeCell ref="F28:G28"/>
    <mergeCell ref="H28:I28"/>
    <mergeCell ref="A55:B55"/>
    <mergeCell ref="C55:K55"/>
    <mergeCell ref="C56:K56"/>
    <mergeCell ref="C57:K57"/>
    <mergeCell ref="I5:K5"/>
    <mergeCell ref="D5:E5"/>
    <mergeCell ref="A12:C14"/>
    <mergeCell ref="A15:C17"/>
    <mergeCell ref="A20:E20"/>
    <mergeCell ref="A24:E24"/>
    <mergeCell ref="F24:G24"/>
    <mergeCell ref="H24:I24"/>
    <mergeCell ref="J24:K24"/>
    <mergeCell ref="H21:I21"/>
    <mergeCell ref="J21:K21"/>
    <mergeCell ref="A21:E21"/>
    <mergeCell ref="F22:G22"/>
    <mergeCell ref="H22:I22"/>
    <mergeCell ref="J22:K22"/>
    <mergeCell ref="A23:E23"/>
    <mergeCell ref="F23:G23"/>
    <mergeCell ref="H23:I23"/>
    <mergeCell ref="J23:K23"/>
    <mergeCell ref="J28:K28"/>
    <mergeCell ref="H20:I20"/>
    <mergeCell ref="I4:K4"/>
    <mergeCell ref="D4:E4"/>
    <mergeCell ref="D3:E3"/>
    <mergeCell ref="F3:H3"/>
    <mergeCell ref="A56:B60"/>
    <mergeCell ref="A22:E22"/>
    <mergeCell ref="F21:G21"/>
    <mergeCell ref="A50:E50"/>
    <mergeCell ref="A7:C7"/>
    <mergeCell ref="D9:K9"/>
    <mergeCell ref="A18:C18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L19:R19"/>
    <mergeCell ref="D13:K13"/>
    <mergeCell ref="D14:K14"/>
    <mergeCell ref="D17:K17"/>
    <mergeCell ref="L18:R18"/>
    <mergeCell ref="L20:R20"/>
    <mergeCell ref="J20:K20"/>
    <mergeCell ref="D12:K12"/>
    <mergeCell ref="D15:K15"/>
    <mergeCell ref="D18:K18"/>
    <mergeCell ref="D19:K19"/>
    <mergeCell ref="F20:G20"/>
    <mergeCell ref="D16:K16"/>
    <mergeCell ref="F4:H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77:E77"/>
    <mergeCell ref="A73:K73"/>
    <mergeCell ref="C58:K58"/>
    <mergeCell ref="C61:K61"/>
    <mergeCell ref="A61:B72"/>
    <mergeCell ref="C62:K62"/>
    <mergeCell ref="C63:K63"/>
    <mergeCell ref="C71:K71"/>
    <mergeCell ref="F74:K74"/>
    <mergeCell ref="F75:K75"/>
    <mergeCell ref="F76:K76"/>
    <mergeCell ref="F77:K77"/>
    <mergeCell ref="C70:K70"/>
    <mergeCell ref="C68:K68"/>
    <mergeCell ref="C69:K69"/>
    <mergeCell ref="C72:K72"/>
    <mergeCell ref="C64:K64"/>
    <mergeCell ref="C65:K65"/>
    <mergeCell ref="C66:K66"/>
    <mergeCell ref="C67:K67"/>
    <mergeCell ref="C60:K60"/>
    <mergeCell ref="A76:E7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72"/>
  <sheetViews>
    <sheetView topLeftCell="A46" zoomScaleNormal="100" workbookViewId="0">
      <selection activeCell="C49" sqref="C49:K49"/>
    </sheetView>
  </sheetViews>
  <sheetFormatPr defaultColWidth="9.140625" defaultRowHeight="15"/>
  <cols>
    <col min="1" max="1" width="10.42578125" style="1" customWidth="1"/>
    <col min="2" max="3" width="9.140625" style="1"/>
    <col min="4" max="4" width="10" style="1" customWidth="1"/>
    <col min="5" max="5" width="12.5703125" style="1" customWidth="1"/>
    <col min="6" max="7" width="9.140625" style="1"/>
    <col min="8" max="8" width="9" style="1" customWidth="1"/>
    <col min="9" max="9" width="8.140625" style="1" customWidth="1"/>
    <col min="10" max="10" width="7.42578125" style="1" customWidth="1"/>
    <col min="11" max="11" width="9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3.75" customHeight="1" thickBot="1">
      <c r="A1" s="692" t="s">
        <v>167</v>
      </c>
      <c r="B1" s="693"/>
      <c r="C1" s="693"/>
      <c r="D1" s="451" t="s">
        <v>166</v>
      </c>
      <c r="E1" s="452"/>
      <c r="F1" s="465" t="s">
        <v>165</v>
      </c>
      <c r="G1" s="466"/>
      <c r="H1" s="652"/>
      <c r="I1" s="698" t="s">
        <v>1531</v>
      </c>
      <c r="J1" s="457"/>
      <c r="K1" s="458"/>
    </row>
    <row r="2" spans="1:18" ht="21.75" customHeight="1" thickBot="1">
      <c r="A2" s="465" t="s">
        <v>164</v>
      </c>
      <c r="B2" s="466"/>
      <c r="C2" s="652"/>
      <c r="D2" s="1021" t="s">
        <v>163</v>
      </c>
      <c r="E2" s="1022"/>
      <c r="F2" s="465" t="s">
        <v>162</v>
      </c>
      <c r="G2" s="466"/>
      <c r="H2" s="652"/>
      <c r="I2" s="1021" t="s">
        <v>721</v>
      </c>
      <c r="J2" s="1023"/>
      <c r="K2" s="1022"/>
    </row>
    <row r="3" spans="1:18" ht="15.75" thickBot="1">
      <c r="A3" s="465" t="s">
        <v>161</v>
      </c>
      <c r="B3" s="466"/>
      <c r="C3" s="652"/>
      <c r="D3" s="459" t="s">
        <v>234</v>
      </c>
      <c r="E3" s="461"/>
      <c r="F3" s="465" t="s">
        <v>159</v>
      </c>
      <c r="G3" s="466"/>
      <c r="H3" s="652"/>
      <c r="I3" s="459">
        <v>3</v>
      </c>
      <c r="J3" s="460"/>
      <c r="K3" s="461"/>
    </row>
    <row r="4" spans="1:18" ht="15.75" thickBot="1">
      <c r="A4" s="465" t="s">
        <v>158</v>
      </c>
      <c r="B4" s="466"/>
      <c r="C4" s="652"/>
      <c r="D4" s="451" t="s">
        <v>157</v>
      </c>
      <c r="E4" s="452"/>
      <c r="F4" s="465" t="s">
        <v>156</v>
      </c>
      <c r="G4" s="466"/>
      <c r="H4" s="652"/>
      <c r="I4" s="459" t="s">
        <v>155</v>
      </c>
      <c r="J4" s="460"/>
      <c r="K4" s="461"/>
      <c r="L4" s="1" t="s">
        <v>154</v>
      </c>
    </row>
    <row r="5" spans="1:18" ht="15" customHeight="1" thickBot="1">
      <c r="A5" s="465" t="s">
        <v>153</v>
      </c>
      <c r="B5" s="466"/>
      <c r="C5" s="652"/>
      <c r="D5" s="459" t="s">
        <v>152</v>
      </c>
      <c r="E5" s="461"/>
      <c r="F5" s="465" t="s">
        <v>151</v>
      </c>
      <c r="G5" s="466"/>
      <c r="H5" s="652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22.9" customHeight="1" thickBot="1">
      <c r="A6" s="465" t="s">
        <v>148</v>
      </c>
      <c r="B6" s="466"/>
      <c r="C6" s="466"/>
      <c r="D6" s="467" t="s">
        <v>1520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109.5" customHeight="1" thickBot="1">
      <c r="A7" s="440" t="s">
        <v>147</v>
      </c>
      <c r="B7" s="441"/>
      <c r="C7" s="441"/>
      <c r="D7" s="1438" t="s">
        <v>1519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97.5" customHeight="1">
      <c r="A9" s="430" t="s">
        <v>144</v>
      </c>
      <c r="B9" s="431"/>
      <c r="C9" s="432"/>
      <c r="D9" s="1455" t="s">
        <v>1518</v>
      </c>
      <c r="E9" s="1455"/>
      <c r="F9" s="1455"/>
      <c r="G9" s="1455"/>
      <c r="H9" s="1455"/>
      <c r="I9" s="1455"/>
      <c r="J9" s="1455"/>
      <c r="K9" s="1456"/>
    </row>
    <row r="10" spans="1:18" ht="93.95" customHeight="1" thickBot="1">
      <c r="A10" s="430"/>
      <c r="B10" s="431"/>
      <c r="C10" s="432"/>
      <c r="D10" s="1403" t="s">
        <v>1517</v>
      </c>
      <c r="E10" s="1404"/>
      <c r="F10" s="1404"/>
      <c r="G10" s="1404"/>
      <c r="H10" s="1404"/>
      <c r="I10" s="1404"/>
      <c r="J10" s="1404"/>
      <c r="K10" s="1405"/>
    </row>
    <row r="11" spans="1:18" ht="66.599999999999994" customHeight="1">
      <c r="A11" s="427" t="s">
        <v>142</v>
      </c>
      <c r="B11" s="428"/>
      <c r="C11" s="1426"/>
      <c r="D11" s="1439" t="s">
        <v>1516</v>
      </c>
      <c r="E11" s="1439"/>
      <c r="F11" s="1439"/>
      <c r="G11" s="1439"/>
      <c r="H11" s="1439"/>
      <c r="I11" s="1439"/>
      <c r="J11" s="1439"/>
      <c r="K11" s="1440"/>
    </row>
    <row r="12" spans="1:18" ht="66.95" customHeight="1" thickBot="1">
      <c r="A12" s="430"/>
      <c r="B12" s="431"/>
      <c r="C12" s="432"/>
      <c r="D12" s="1403" t="s">
        <v>1515</v>
      </c>
      <c r="E12" s="1404"/>
      <c r="F12" s="1404"/>
      <c r="G12" s="1404"/>
      <c r="H12" s="1404"/>
      <c r="I12" s="1404"/>
      <c r="J12" s="1404"/>
      <c r="K12" s="1405"/>
    </row>
    <row r="13" spans="1:18" ht="81" customHeight="1">
      <c r="A13" s="427" t="s">
        <v>139</v>
      </c>
      <c r="B13" s="428"/>
      <c r="C13" s="1426"/>
      <c r="D13" s="1441" t="s">
        <v>1514</v>
      </c>
      <c r="E13" s="1442"/>
      <c r="F13" s="1442"/>
      <c r="G13" s="1442"/>
      <c r="H13" s="1442"/>
      <c r="I13" s="1442"/>
      <c r="J13" s="1442"/>
      <c r="K13" s="1443"/>
    </row>
    <row r="14" spans="1:18" ht="83.25" customHeight="1" thickBot="1">
      <c r="A14" s="430"/>
      <c r="B14" s="431"/>
      <c r="C14" s="432"/>
      <c r="D14" s="1403" t="s">
        <v>1513</v>
      </c>
      <c r="E14" s="1404"/>
      <c r="F14" s="1404"/>
      <c r="G14" s="1404"/>
      <c r="H14" s="1404"/>
      <c r="I14" s="1404"/>
      <c r="J14" s="1404"/>
      <c r="K14" s="1405"/>
    </row>
    <row r="15" spans="1:18" ht="78" customHeight="1" thickBot="1">
      <c r="A15" s="339" t="s">
        <v>137</v>
      </c>
      <c r="B15" s="340"/>
      <c r="C15" s="1034"/>
      <c r="D15" s="1445" t="s">
        <v>231</v>
      </c>
      <c r="E15" s="1446"/>
      <c r="F15" s="1446"/>
      <c r="G15" s="1446"/>
      <c r="H15" s="1446"/>
      <c r="I15" s="1446"/>
      <c r="J15" s="1446"/>
      <c r="K15" s="1447"/>
      <c r="L15" s="415" t="s">
        <v>136</v>
      </c>
      <c r="M15" s="416"/>
      <c r="N15" s="416"/>
      <c r="O15" s="416"/>
      <c r="P15" s="416"/>
      <c r="Q15" s="416"/>
      <c r="R15" s="416"/>
    </row>
    <row r="16" spans="1:18" ht="19.149999999999999" customHeight="1" thickBot="1">
      <c r="A16" s="7" t="s">
        <v>135</v>
      </c>
      <c r="B16" s="6"/>
      <c r="C16" s="6"/>
      <c r="D16" s="417" t="s">
        <v>230</v>
      </c>
      <c r="E16" s="418"/>
      <c r="F16" s="418"/>
      <c r="G16" s="418"/>
      <c r="H16" s="418"/>
      <c r="I16" s="418"/>
      <c r="J16" s="418"/>
      <c r="K16" s="419"/>
      <c r="L16" s="420" t="s">
        <v>134</v>
      </c>
      <c r="M16" s="421"/>
      <c r="N16" s="421"/>
      <c r="O16" s="421"/>
      <c r="P16" s="421"/>
      <c r="Q16" s="421"/>
      <c r="R16" s="421"/>
    </row>
    <row r="17" spans="1:18" ht="50.45" customHeight="1" thickBot="1">
      <c r="A17" s="453" t="s">
        <v>133</v>
      </c>
      <c r="B17" s="454"/>
      <c r="C17" s="454"/>
      <c r="D17" s="454"/>
      <c r="E17" s="454"/>
      <c r="F17" s="539" t="s">
        <v>132</v>
      </c>
      <c r="G17" s="539"/>
      <c r="H17" s="539" t="s">
        <v>131</v>
      </c>
      <c r="I17" s="539"/>
      <c r="J17" s="539" t="s">
        <v>130</v>
      </c>
      <c r="K17" s="540"/>
      <c r="L17" s="426" t="s">
        <v>129</v>
      </c>
      <c r="M17" s="416"/>
      <c r="N17" s="416"/>
      <c r="O17" s="416"/>
      <c r="P17" s="416"/>
      <c r="Q17" s="416"/>
      <c r="R17" s="416"/>
    </row>
    <row r="18" spans="1:18" ht="63.95" customHeight="1">
      <c r="A18" s="1460" t="s">
        <v>1512</v>
      </c>
      <c r="B18" s="1410"/>
      <c r="C18" s="1410"/>
      <c r="D18" s="1410"/>
      <c r="E18" s="1461"/>
      <c r="F18" s="1444" t="s">
        <v>115</v>
      </c>
      <c r="G18" s="1444"/>
      <c r="H18" s="1457" t="s">
        <v>442</v>
      </c>
      <c r="I18" s="1457"/>
      <c r="J18" s="1458" t="s">
        <v>1498</v>
      </c>
      <c r="K18" s="1459"/>
    </row>
    <row r="19" spans="1:18" ht="48.6" customHeight="1">
      <c r="A19" s="1378" t="s">
        <v>2974</v>
      </c>
      <c r="B19" s="1404"/>
      <c r="C19" s="1404"/>
      <c r="D19" s="1404"/>
      <c r="E19" s="1419"/>
      <c r="F19" s="1250" t="s">
        <v>115</v>
      </c>
      <c r="G19" s="1250"/>
      <c r="H19" s="1448" t="s">
        <v>442</v>
      </c>
      <c r="I19" s="1448"/>
      <c r="J19" s="1046" t="s">
        <v>1498</v>
      </c>
      <c r="K19" s="1047"/>
    </row>
    <row r="20" spans="1:18" ht="51" customHeight="1">
      <c r="A20" s="1068" t="s">
        <v>1511</v>
      </c>
      <c r="B20" s="1373"/>
      <c r="C20" s="1373"/>
      <c r="D20" s="1373"/>
      <c r="E20" s="556"/>
      <c r="F20" s="1250" t="s">
        <v>115</v>
      </c>
      <c r="G20" s="1250"/>
      <c r="H20" s="1448" t="s">
        <v>442</v>
      </c>
      <c r="I20" s="1448"/>
      <c r="J20" s="1046" t="s">
        <v>1498</v>
      </c>
      <c r="K20" s="1047"/>
    </row>
    <row r="21" spans="1:18" ht="50.25" customHeight="1">
      <c r="A21" s="1418" t="s">
        <v>1510</v>
      </c>
      <c r="B21" s="1404"/>
      <c r="C21" s="1404"/>
      <c r="D21" s="1404"/>
      <c r="E21" s="1419"/>
      <c r="F21" s="1250" t="s">
        <v>115</v>
      </c>
      <c r="G21" s="1250"/>
      <c r="H21" s="1448" t="s">
        <v>442</v>
      </c>
      <c r="I21" s="1448"/>
      <c r="J21" s="1046" t="s">
        <v>1498</v>
      </c>
      <c r="K21" s="1047"/>
    </row>
    <row r="22" spans="1:18" ht="47.25" customHeight="1">
      <c r="A22" s="1418" t="s">
        <v>1509</v>
      </c>
      <c r="B22" s="1404"/>
      <c r="C22" s="1404"/>
      <c r="D22" s="1404"/>
      <c r="E22" s="1419"/>
      <c r="F22" s="1250" t="s">
        <v>115</v>
      </c>
      <c r="G22" s="1250"/>
      <c r="H22" s="1448" t="s">
        <v>442</v>
      </c>
      <c r="I22" s="1448"/>
      <c r="J22" s="1046" t="s">
        <v>1498</v>
      </c>
      <c r="K22" s="1047"/>
    </row>
    <row r="23" spans="1:18" ht="46.5" customHeight="1">
      <c r="A23" s="1434" t="s">
        <v>1508</v>
      </c>
      <c r="B23" s="1434"/>
      <c r="C23" s="1434"/>
      <c r="D23" s="1434"/>
      <c r="E23" s="1434"/>
      <c r="F23" s="1250" t="s">
        <v>115</v>
      </c>
      <c r="G23" s="1250"/>
      <c r="H23" s="1448" t="s">
        <v>442</v>
      </c>
      <c r="I23" s="1448"/>
      <c r="J23" s="1046" t="s">
        <v>1498</v>
      </c>
      <c r="K23" s="1047"/>
    </row>
    <row r="24" spans="1:18" ht="51" customHeight="1">
      <c r="A24" s="1404" t="s">
        <v>1507</v>
      </c>
      <c r="B24" s="1404"/>
      <c r="C24" s="1404"/>
      <c r="D24" s="1404"/>
      <c r="E24" s="1419"/>
      <c r="F24" s="1041"/>
      <c r="G24" s="1042"/>
      <c r="H24" s="1448" t="s">
        <v>442</v>
      </c>
      <c r="I24" s="1448"/>
      <c r="J24" s="1046" t="s">
        <v>1498</v>
      </c>
      <c r="K24" s="1047"/>
    </row>
    <row r="25" spans="1:18" ht="51.75" customHeight="1">
      <c r="A25" s="1418" t="s">
        <v>1506</v>
      </c>
      <c r="B25" s="1404"/>
      <c r="C25" s="1404"/>
      <c r="D25" s="1404"/>
      <c r="E25" s="1419"/>
      <c r="F25" s="1250" t="s">
        <v>115</v>
      </c>
      <c r="G25" s="1250"/>
      <c r="H25" s="1448" t="s">
        <v>442</v>
      </c>
      <c r="I25" s="1448"/>
      <c r="J25" s="1046" t="s">
        <v>1498</v>
      </c>
      <c r="K25" s="1047"/>
    </row>
    <row r="26" spans="1:18" ht="41.25" customHeight="1">
      <c r="A26" s="1418" t="s">
        <v>1505</v>
      </c>
      <c r="B26" s="1404"/>
      <c r="C26" s="1404"/>
      <c r="D26" s="1404"/>
      <c r="E26" s="1419"/>
      <c r="F26" s="1250" t="s">
        <v>115</v>
      </c>
      <c r="G26" s="1250"/>
      <c r="H26" s="1448" t="s">
        <v>442</v>
      </c>
      <c r="I26" s="1448"/>
      <c r="J26" s="1046" t="s">
        <v>1498</v>
      </c>
      <c r="K26" s="1047"/>
    </row>
    <row r="27" spans="1:18" ht="39.75" customHeight="1">
      <c r="A27" s="1418" t="s">
        <v>1504</v>
      </c>
      <c r="B27" s="1404"/>
      <c r="C27" s="1404"/>
      <c r="D27" s="1404"/>
      <c r="E27" s="1419"/>
      <c r="F27" s="1250" t="s">
        <v>115</v>
      </c>
      <c r="G27" s="1250"/>
      <c r="H27" s="1448" t="s">
        <v>442</v>
      </c>
      <c r="I27" s="1448"/>
      <c r="J27" s="1046" t="s">
        <v>1498</v>
      </c>
      <c r="K27" s="1047"/>
    </row>
    <row r="28" spans="1:18" ht="39" customHeight="1">
      <c r="A28" s="1418" t="s">
        <v>1503</v>
      </c>
      <c r="B28" s="1404"/>
      <c r="C28" s="1404"/>
      <c r="D28" s="1404"/>
      <c r="E28" s="1419"/>
      <c r="F28" s="1250" t="s">
        <v>115</v>
      </c>
      <c r="G28" s="1250"/>
      <c r="H28" s="1448" t="s">
        <v>442</v>
      </c>
      <c r="I28" s="1448"/>
      <c r="J28" s="1046" t="s">
        <v>1498</v>
      </c>
      <c r="K28" s="1047"/>
    </row>
    <row r="29" spans="1:18" ht="39" customHeight="1">
      <c r="A29" s="1418" t="s">
        <v>1502</v>
      </c>
      <c r="B29" s="1404"/>
      <c r="C29" s="1404"/>
      <c r="D29" s="1404"/>
      <c r="E29" s="1419"/>
      <c r="F29" s="1250" t="s">
        <v>115</v>
      </c>
      <c r="G29" s="1250"/>
      <c r="H29" s="1448" t="s">
        <v>442</v>
      </c>
      <c r="I29" s="1448"/>
      <c r="J29" s="1046" t="s">
        <v>1498</v>
      </c>
      <c r="K29" s="1047"/>
    </row>
    <row r="30" spans="1:18" ht="51.75" customHeight="1">
      <c r="A30" s="1418" t="s">
        <v>1501</v>
      </c>
      <c r="B30" s="1404"/>
      <c r="C30" s="1404"/>
      <c r="D30" s="1404"/>
      <c r="E30" s="1419"/>
      <c r="F30" s="1250" t="s">
        <v>115</v>
      </c>
      <c r="G30" s="1250"/>
      <c r="H30" s="1448" t="s">
        <v>442</v>
      </c>
      <c r="I30" s="1448"/>
      <c r="J30" s="1046" t="s">
        <v>1498</v>
      </c>
      <c r="K30" s="1047"/>
    </row>
    <row r="31" spans="1:18" ht="39.75" customHeight="1">
      <c r="A31" s="1418" t="s">
        <v>1500</v>
      </c>
      <c r="B31" s="1404"/>
      <c r="C31" s="1404"/>
      <c r="D31" s="1404"/>
      <c r="E31" s="1419"/>
      <c r="F31" s="1250" t="s">
        <v>115</v>
      </c>
      <c r="G31" s="1250"/>
      <c r="H31" s="1448" t="s">
        <v>442</v>
      </c>
      <c r="I31" s="1448"/>
      <c r="J31" s="1046" t="s">
        <v>1498</v>
      </c>
      <c r="K31" s="1047"/>
    </row>
    <row r="32" spans="1:18" ht="51" customHeight="1">
      <c r="A32" s="1418" t="s">
        <v>1499</v>
      </c>
      <c r="B32" s="1404"/>
      <c r="C32" s="1404"/>
      <c r="D32" s="1404"/>
      <c r="E32" s="1419"/>
      <c r="F32" s="1250" t="s">
        <v>115</v>
      </c>
      <c r="G32" s="1250"/>
      <c r="H32" s="1448" t="s">
        <v>442</v>
      </c>
      <c r="I32" s="1448"/>
      <c r="J32" s="1046" t="s">
        <v>1498</v>
      </c>
      <c r="K32" s="1047"/>
    </row>
    <row r="33" spans="1:13" ht="110.25" customHeight="1">
      <c r="A33" s="1418" t="s">
        <v>1497</v>
      </c>
      <c r="B33" s="1404"/>
      <c r="C33" s="1404"/>
      <c r="D33" s="1404"/>
      <c r="E33" s="1419"/>
      <c r="F33" s="1041" t="s">
        <v>184</v>
      </c>
      <c r="G33" s="1042"/>
      <c r="H33" s="555" t="s">
        <v>925</v>
      </c>
      <c r="I33" s="556"/>
      <c r="J33" s="1046" t="s">
        <v>1477</v>
      </c>
      <c r="K33" s="1047"/>
    </row>
    <row r="34" spans="1:13" ht="111" customHeight="1">
      <c r="A34" s="1431" t="s">
        <v>1496</v>
      </c>
      <c r="B34" s="1432"/>
      <c r="C34" s="1432"/>
      <c r="D34" s="1432"/>
      <c r="E34" s="1432"/>
      <c r="F34" s="1041" t="s">
        <v>184</v>
      </c>
      <c r="G34" s="1042"/>
      <c r="H34" s="555" t="s">
        <v>925</v>
      </c>
      <c r="I34" s="556"/>
      <c r="J34" s="1046" t="s">
        <v>1477</v>
      </c>
      <c r="K34" s="1047"/>
    </row>
    <row r="35" spans="1:13" ht="67.5" customHeight="1">
      <c r="A35" s="1433" t="s">
        <v>1495</v>
      </c>
      <c r="B35" s="1434"/>
      <c r="C35" s="1434"/>
      <c r="D35" s="1434"/>
      <c r="E35" s="1434"/>
      <c r="F35" s="1041" t="s">
        <v>184</v>
      </c>
      <c r="G35" s="1042"/>
      <c r="H35" s="555" t="s">
        <v>1493</v>
      </c>
      <c r="I35" s="556"/>
      <c r="J35" s="1046" t="s">
        <v>1492</v>
      </c>
      <c r="K35" s="1047"/>
    </row>
    <row r="36" spans="1:13" ht="68.45" customHeight="1">
      <c r="A36" s="1418" t="s">
        <v>1494</v>
      </c>
      <c r="B36" s="1404"/>
      <c r="C36" s="1404"/>
      <c r="D36" s="1404"/>
      <c r="E36" s="1419"/>
      <c r="F36" s="1041" t="s">
        <v>184</v>
      </c>
      <c r="G36" s="1042"/>
      <c r="H36" s="555" t="s">
        <v>1493</v>
      </c>
      <c r="I36" s="556"/>
      <c r="J36" s="1046" t="s">
        <v>1492</v>
      </c>
      <c r="K36" s="1047"/>
      <c r="L36" s="1462"/>
      <c r="M36" s="1463"/>
    </row>
    <row r="37" spans="1:13" ht="108.75" customHeight="1">
      <c r="A37" s="1433" t="s">
        <v>1491</v>
      </c>
      <c r="B37" s="1434"/>
      <c r="C37" s="1434"/>
      <c r="D37" s="1434"/>
      <c r="E37" s="1434"/>
      <c r="F37" s="1041" t="s">
        <v>184</v>
      </c>
      <c r="G37" s="1042"/>
      <c r="H37" s="555" t="s">
        <v>925</v>
      </c>
      <c r="I37" s="556"/>
      <c r="J37" s="1046" t="s">
        <v>1477</v>
      </c>
      <c r="K37" s="1047"/>
    </row>
    <row r="38" spans="1:13" ht="111" customHeight="1">
      <c r="A38" s="1418" t="s">
        <v>1490</v>
      </c>
      <c r="B38" s="1404"/>
      <c r="C38" s="1404"/>
      <c r="D38" s="1404"/>
      <c r="E38" s="1419"/>
      <c r="F38" s="1041" t="s">
        <v>184</v>
      </c>
      <c r="G38" s="1042"/>
      <c r="H38" s="555" t="s">
        <v>925</v>
      </c>
      <c r="I38" s="556"/>
      <c r="J38" s="1046" t="s">
        <v>1477</v>
      </c>
      <c r="K38" s="1047"/>
    </row>
    <row r="39" spans="1:13" ht="104.45" customHeight="1">
      <c r="A39" s="1418" t="s">
        <v>1489</v>
      </c>
      <c r="B39" s="1404"/>
      <c r="C39" s="1404"/>
      <c r="D39" s="1404"/>
      <c r="E39" s="1419"/>
      <c r="F39" s="1041" t="s">
        <v>184</v>
      </c>
      <c r="G39" s="1042"/>
      <c r="H39" s="555" t="s">
        <v>925</v>
      </c>
      <c r="I39" s="556"/>
      <c r="J39" s="1046" t="s">
        <v>1488</v>
      </c>
      <c r="K39" s="1047"/>
    </row>
    <row r="40" spans="1:13" ht="110.45" customHeight="1">
      <c r="A40" s="1418" t="s">
        <v>1487</v>
      </c>
      <c r="B40" s="1404"/>
      <c r="C40" s="1404"/>
      <c r="D40" s="1404"/>
      <c r="E40" s="1419"/>
      <c r="F40" s="1041" t="s">
        <v>184</v>
      </c>
      <c r="G40" s="1042"/>
      <c r="H40" s="555" t="s">
        <v>925</v>
      </c>
      <c r="I40" s="556"/>
      <c r="J40" s="1046" t="s">
        <v>1477</v>
      </c>
      <c r="K40" s="1047"/>
    </row>
    <row r="41" spans="1:13" ht="111" customHeight="1">
      <c r="A41" s="1418" t="s">
        <v>1486</v>
      </c>
      <c r="B41" s="1404"/>
      <c r="C41" s="1404"/>
      <c r="D41" s="1404"/>
      <c r="E41" s="1419"/>
      <c r="F41" s="1041" t="s">
        <v>184</v>
      </c>
      <c r="G41" s="1042"/>
      <c r="H41" s="555" t="s">
        <v>925</v>
      </c>
      <c r="I41" s="556"/>
      <c r="J41" s="1046" t="s">
        <v>1477</v>
      </c>
      <c r="K41" s="1047"/>
    </row>
    <row r="42" spans="1:13" ht="105.6" customHeight="1">
      <c r="A42" s="1418" t="s">
        <v>1485</v>
      </c>
      <c r="B42" s="1404"/>
      <c r="C42" s="1404"/>
      <c r="D42" s="1404"/>
      <c r="E42" s="1419"/>
      <c r="F42" s="1041" t="s">
        <v>184</v>
      </c>
      <c r="G42" s="1042"/>
      <c r="H42" s="555" t="s">
        <v>925</v>
      </c>
      <c r="I42" s="556"/>
      <c r="J42" s="1046" t="s">
        <v>1477</v>
      </c>
      <c r="K42" s="1047"/>
    </row>
    <row r="43" spans="1:13" ht="108.6" customHeight="1">
      <c r="A43" s="1418" t="s">
        <v>1484</v>
      </c>
      <c r="B43" s="1404"/>
      <c r="C43" s="1404"/>
      <c r="D43" s="1404"/>
      <c r="E43" s="1419"/>
      <c r="F43" s="1041" t="s">
        <v>184</v>
      </c>
      <c r="G43" s="1042"/>
      <c r="H43" s="555" t="s">
        <v>925</v>
      </c>
      <c r="I43" s="556"/>
      <c r="J43" s="1046" t="s">
        <v>1477</v>
      </c>
      <c r="K43" s="1047"/>
    </row>
    <row r="44" spans="1:13" ht="112.5" customHeight="1">
      <c r="A44" s="1418" t="s">
        <v>1483</v>
      </c>
      <c r="B44" s="1404"/>
      <c r="C44" s="1404"/>
      <c r="D44" s="1404"/>
      <c r="E44" s="1419"/>
      <c r="F44" s="1041" t="s">
        <v>184</v>
      </c>
      <c r="G44" s="1042"/>
      <c r="H44" s="555" t="s">
        <v>925</v>
      </c>
      <c r="I44" s="556"/>
      <c r="J44" s="1046" t="s">
        <v>1477</v>
      </c>
      <c r="K44" s="1047"/>
    </row>
    <row r="45" spans="1:13" ht="94.5" customHeight="1">
      <c r="A45" s="1418" t="s">
        <v>1482</v>
      </c>
      <c r="B45" s="1404"/>
      <c r="C45" s="1404"/>
      <c r="D45" s="1404"/>
      <c r="E45" s="1419"/>
      <c r="F45" s="1041" t="s">
        <v>184</v>
      </c>
      <c r="G45" s="1042"/>
      <c r="H45" s="555" t="s">
        <v>1480</v>
      </c>
      <c r="I45" s="556"/>
      <c r="J45" s="1046" t="s">
        <v>1479</v>
      </c>
      <c r="K45" s="1047"/>
    </row>
    <row r="46" spans="1:13" ht="103.15" customHeight="1">
      <c r="A46" s="1418" t="s">
        <v>1481</v>
      </c>
      <c r="B46" s="1404"/>
      <c r="C46" s="1404"/>
      <c r="D46" s="1404"/>
      <c r="E46" s="1419"/>
      <c r="F46" s="1041" t="s">
        <v>184</v>
      </c>
      <c r="G46" s="1042"/>
      <c r="H46" s="555" t="s">
        <v>1480</v>
      </c>
      <c r="I46" s="556"/>
      <c r="J46" s="1046" t="s">
        <v>1479</v>
      </c>
      <c r="K46" s="1047"/>
    </row>
    <row r="47" spans="1:13" ht="108.75" customHeight="1" thickBot="1">
      <c r="A47" s="1420" t="s">
        <v>1478</v>
      </c>
      <c r="B47" s="1421"/>
      <c r="C47" s="1421"/>
      <c r="D47" s="1421"/>
      <c r="E47" s="1421"/>
      <c r="F47" s="385" t="s">
        <v>184</v>
      </c>
      <c r="G47" s="385"/>
      <c r="H47" s="1464" t="s">
        <v>925</v>
      </c>
      <c r="I47" s="1465"/>
      <c r="J47" s="1458" t="s">
        <v>1477</v>
      </c>
      <c r="K47" s="1459"/>
    </row>
    <row r="48" spans="1:13" ht="34.15" customHeight="1" thickBot="1">
      <c r="A48" s="339" t="s">
        <v>89</v>
      </c>
      <c r="B48" s="360"/>
      <c r="C48" s="1429" t="s">
        <v>1476</v>
      </c>
      <c r="D48" s="1429"/>
      <c r="E48" s="1429"/>
      <c r="F48" s="1429"/>
      <c r="G48" s="1429"/>
      <c r="H48" s="1429"/>
      <c r="I48" s="1429"/>
      <c r="J48" s="1429"/>
      <c r="K48" s="1430"/>
    </row>
    <row r="49" spans="1:14" ht="282" customHeight="1" thickBot="1">
      <c r="A49" s="339" t="s">
        <v>87</v>
      </c>
      <c r="B49" s="360"/>
      <c r="C49" s="343" t="s">
        <v>3235</v>
      </c>
      <c r="D49" s="343"/>
      <c r="E49" s="343"/>
      <c r="F49" s="343"/>
      <c r="G49" s="343"/>
      <c r="H49" s="343"/>
      <c r="I49" s="343"/>
      <c r="J49" s="343"/>
      <c r="K49" s="344"/>
    </row>
    <row r="50" spans="1:14" ht="32.1" customHeight="1">
      <c r="A50" s="363" t="s">
        <v>86</v>
      </c>
      <c r="B50" s="1454"/>
      <c r="C50" s="1451" t="s">
        <v>1475</v>
      </c>
      <c r="D50" s="1452"/>
      <c r="E50" s="1452"/>
      <c r="F50" s="1452"/>
      <c r="G50" s="1452"/>
      <c r="H50" s="1452"/>
      <c r="I50" s="1452"/>
      <c r="J50" s="1452"/>
      <c r="K50" s="1453"/>
    </row>
    <row r="51" spans="1:14" ht="36.75" customHeight="1">
      <c r="A51" s="365"/>
      <c r="B51" s="366"/>
      <c r="C51" s="1246" t="s">
        <v>1474</v>
      </c>
      <c r="D51" s="1053"/>
      <c r="E51" s="1053"/>
      <c r="F51" s="1053"/>
      <c r="G51" s="1053"/>
      <c r="H51" s="1053"/>
      <c r="I51" s="1053"/>
      <c r="J51" s="1053"/>
      <c r="K51" s="1054"/>
    </row>
    <row r="52" spans="1:14" ht="36.75" customHeight="1">
      <c r="A52" s="365"/>
      <c r="B52" s="366"/>
      <c r="C52" s="1435" t="s">
        <v>1473</v>
      </c>
      <c r="D52" s="1436"/>
      <c r="E52" s="1436"/>
      <c r="F52" s="1436"/>
      <c r="G52" s="1436"/>
      <c r="H52" s="1436"/>
      <c r="I52" s="1436"/>
      <c r="J52" s="1436"/>
      <c r="K52" s="1437"/>
    </row>
    <row r="53" spans="1:14" ht="26.45" customHeight="1">
      <c r="A53" s="365"/>
      <c r="B53" s="366"/>
      <c r="C53" s="1246" t="s">
        <v>1472</v>
      </c>
      <c r="D53" s="1053"/>
      <c r="E53" s="1053"/>
      <c r="F53" s="1053"/>
      <c r="G53" s="1053"/>
      <c r="H53" s="1053"/>
      <c r="I53" s="1053"/>
      <c r="J53" s="1053"/>
      <c r="K53" s="1054"/>
    </row>
    <row r="54" spans="1:14" ht="26.45" customHeight="1" thickBot="1">
      <c r="A54" s="1051"/>
      <c r="B54" s="1052"/>
      <c r="C54" s="1055" t="s">
        <v>1471</v>
      </c>
      <c r="D54" s="1055"/>
      <c r="E54" s="1055"/>
      <c r="F54" s="1055"/>
      <c r="G54" s="1055"/>
      <c r="H54" s="1055"/>
      <c r="I54" s="1055"/>
      <c r="J54" s="1055"/>
      <c r="K54" s="1056"/>
    </row>
    <row r="55" spans="1:14" ht="35.25" customHeight="1">
      <c r="A55" s="345" t="s">
        <v>80</v>
      </c>
      <c r="B55" s="346"/>
      <c r="C55" s="351" t="s">
        <v>1470</v>
      </c>
      <c r="D55" s="352"/>
      <c r="E55" s="352"/>
      <c r="F55" s="352"/>
      <c r="G55" s="352"/>
      <c r="H55" s="352"/>
      <c r="I55" s="352"/>
      <c r="J55" s="352"/>
      <c r="K55" s="353"/>
      <c r="N55" s="84"/>
    </row>
    <row r="56" spans="1:14" ht="24.6" customHeight="1">
      <c r="A56" s="1065"/>
      <c r="B56" s="1066"/>
      <c r="C56" s="1070" t="s">
        <v>1469</v>
      </c>
      <c r="D56" s="1046"/>
      <c r="E56" s="1046"/>
      <c r="F56" s="1046"/>
      <c r="G56" s="1046"/>
      <c r="H56" s="1046"/>
      <c r="I56" s="1046"/>
      <c r="J56" s="1046"/>
      <c r="K56" s="1047"/>
    </row>
    <row r="57" spans="1:14" ht="33.75" customHeight="1">
      <c r="A57" s="1065"/>
      <c r="B57" s="1066"/>
      <c r="C57" s="1067" t="s">
        <v>1468</v>
      </c>
      <c r="D57" s="1068"/>
      <c r="E57" s="1068"/>
      <c r="F57" s="1068"/>
      <c r="G57" s="1068"/>
      <c r="H57" s="1068"/>
      <c r="I57" s="1068"/>
      <c r="J57" s="1068"/>
      <c r="K57" s="1069"/>
    </row>
    <row r="58" spans="1:14" ht="31.5" customHeight="1">
      <c r="A58" s="1065"/>
      <c r="B58" s="1066"/>
      <c r="C58" s="1070" t="s">
        <v>1467</v>
      </c>
      <c r="D58" s="1046"/>
      <c r="E58" s="1046"/>
      <c r="F58" s="1046"/>
      <c r="G58" s="1046"/>
      <c r="H58" s="1046"/>
      <c r="I58" s="1046"/>
      <c r="J58" s="1046"/>
      <c r="K58" s="1047"/>
      <c r="N58" s="84"/>
    </row>
    <row r="59" spans="1:14" ht="27.95" customHeight="1">
      <c r="A59" s="1065"/>
      <c r="B59" s="1066"/>
      <c r="C59" s="1067" t="s">
        <v>1466</v>
      </c>
      <c r="D59" s="1068"/>
      <c r="E59" s="1068"/>
      <c r="F59" s="1068"/>
      <c r="G59" s="1068"/>
      <c r="H59" s="1068"/>
      <c r="I59" s="1068"/>
      <c r="J59" s="1068"/>
      <c r="K59" s="1069"/>
      <c r="N59" s="84"/>
    </row>
    <row r="60" spans="1:14" ht="20.25" customHeight="1">
      <c r="A60" s="1065"/>
      <c r="B60" s="1066"/>
      <c r="C60" s="1067" t="s">
        <v>1465</v>
      </c>
      <c r="D60" s="1068"/>
      <c r="E60" s="1068"/>
      <c r="F60" s="1068"/>
      <c r="G60" s="1068"/>
      <c r="H60" s="1068"/>
      <c r="I60" s="1068"/>
      <c r="J60" s="1068"/>
      <c r="K60" s="1069"/>
      <c r="N60" s="84"/>
    </row>
    <row r="61" spans="1:14" ht="31.5" customHeight="1">
      <c r="A61" s="1065"/>
      <c r="B61" s="1066"/>
      <c r="C61" s="1067" t="s">
        <v>1464</v>
      </c>
      <c r="D61" s="1068"/>
      <c r="E61" s="1068"/>
      <c r="F61" s="1068"/>
      <c r="G61" s="1068"/>
      <c r="H61" s="1068"/>
      <c r="I61" s="1068"/>
      <c r="J61" s="1068"/>
      <c r="K61" s="1069"/>
      <c r="N61" s="84"/>
    </row>
    <row r="62" spans="1:14" ht="24.6" customHeight="1">
      <c r="A62" s="1065"/>
      <c r="B62" s="1066"/>
      <c r="C62" s="556" t="s">
        <v>2975</v>
      </c>
      <c r="D62" s="1046"/>
      <c r="E62" s="1046"/>
      <c r="F62" s="1046"/>
      <c r="G62" s="1046"/>
      <c r="H62" s="1046"/>
      <c r="I62" s="1046"/>
      <c r="J62" s="1046"/>
      <c r="K62" s="1047"/>
      <c r="N62" s="84"/>
    </row>
    <row r="63" spans="1:14" ht="21.95" customHeight="1">
      <c r="A63" s="1065"/>
      <c r="B63" s="1066"/>
      <c r="C63" s="1070" t="s">
        <v>2976</v>
      </c>
      <c r="D63" s="1046"/>
      <c r="E63" s="1046"/>
      <c r="F63" s="1046"/>
      <c r="G63" s="1046"/>
      <c r="H63" s="1046"/>
      <c r="I63" s="1046"/>
      <c r="J63" s="1046"/>
      <c r="K63" s="1047"/>
    </row>
    <row r="64" spans="1:14" ht="32.25" customHeight="1">
      <c r="A64" s="1065"/>
      <c r="B64" s="1066"/>
      <c r="C64" s="1070" t="s">
        <v>2977</v>
      </c>
      <c r="D64" s="1046"/>
      <c r="E64" s="1046"/>
      <c r="F64" s="1046"/>
      <c r="G64" s="1046"/>
      <c r="H64" s="1046"/>
      <c r="I64" s="1046"/>
      <c r="J64" s="1046"/>
      <c r="K64" s="1047"/>
    </row>
    <row r="65" spans="1:14" ht="21.6" customHeight="1">
      <c r="A65" s="1065"/>
      <c r="B65" s="1066"/>
      <c r="C65" s="1070" t="s">
        <v>2978</v>
      </c>
      <c r="D65" s="1046"/>
      <c r="E65" s="1046"/>
      <c r="F65" s="1046"/>
      <c r="G65" s="1046"/>
      <c r="H65" s="1046"/>
      <c r="I65" s="1046"/>
      <c r="J65" s="1046"/>
      <c r="K65" s="1047"/>
      <c r="N65" s="84"/>
    </row>
    <row r="66" spans="1:14" ht="22.5" customHeight="1" thickBot="1">
      <c r="A66" s="1065"/>
      <c r="B66" s="1066"/>
      <c r="C66" s="1070" t="s">
        <v>2979</v>
      </c>
      <c r="D66" s="1046"/>
      <c r="E66" s="1046"/>
      <c r="F66" s="1046"/>
      <c r="G66" s="1046"/>
      <c r="H66" s="1046"/>
      <c r="I66" s="1046"/>
      <c r="J66" s="1046"/>
      <c r="K66" s="1047"/>
    </row>
    <row r="67" spans="1:14" ht="15.75" thickBot="1">
      <c r="A67" s="324" t="s">
        <v>71</v>
      </c>
      <c r="B67" s="325"/>
      <c r="C67" s="325"/>
      <c r="D67" s="325"/>
      <c r="E67" s="325"/>
      <c r="F67" s="325"/>
      <c r="G67" s="325"/>
      <c r="H67" s="325"/>
      <c r="I67" s="325"/>
      <c r="J67" s="325"/>
      <c r="K67" s="326"/>
    </row>
    <row r="68" spans="1:14">
      <c r="A68" s="5" t="s">
        <v>70</v>
      </c>
      <c r="B68" s="4"/>
      <c r="C68" s="4"/>
      <c r="D68" s="4"/>
      <c r="E68" s="4"/>
      <c r="F68" s="327">
        <v>45</v>
      </c>
      <c r="G68" s="328"/>
      <c r="H68" s="328"/>
      <c r="I68" s="328"/>
      <c r="J68" s="328"/>
      <c r="K68" s="329"/>
      <c r="L68" s="1" t="s">
        <v>69</v>
      </c>
    </row>
    <row r="69" spans="1:14">
      <c r="A69" s="52" t="s">
        <v>68</v>
      </c>
      <c r="B69" s="53"/>
      <c r="C69" s="53"/>
      <c r="D69" s="53"/>
      <c r="E69" s="53"/>
      <c r="F69" s="1057">
        <v>30</v>
      </c>
      <c r="G69" s="1058"/>
      <c r="H69" s="1058"/>
      <c r="I69" s="1058"/>
      <c r="J69" s="1058"/>
      <c r="K69" s="1059"/>
      <c r="L69" s="1" t="s">
        <v>67</v>
      </c>
    </row>
    <row r="70" spans="1:14" ht="15.75" thickBot="1">
      <c r="A70" s="333" t="s">
        <v>66</v>
      </c>
      <c r="B70" s="1060"/>
      <c r="C70" s="1060"/>
      <c r="D70" s="1060"/>
      <c r="E70" s="1061"/>
      <c r="F70" s="1062" t="s">
        <v>384</v>
      </c>
      <c r="G70" s="1063"/>
      <c r="H70" s="1063"/>
      <c r="I70" s="1063"/>
      <c r="J70" s="1063"/>
      <c r="K70" s="1064"/>
    </row>
    <row r="71" spans="1:14" ht="32.1" customHeight="1">
      <c r="A71" s="363" t="s">
        <v>65</v>
      </c>
      <c r="B71" s="486"/>
      <c r="C71" s="486"/>
      <c r="D71" s="486"/>
      <c r="E71" s="1450"/>
      <c r="F71" s="1252" t="s">
        <v>3194</v>
      </c>
      <c r="G71" s="560"/>
      <c r="H71" s="560"/>
      <c r="I71" s="560"/>
      <c r="J71" s="560"/>
      <c r="K71" s="561"/>
    </row>
    <row r="72" spans="1:14" ht="37.5" customHeight="1" thickBot="1">
      <c r="A72" s="1051"/>
      <c r="B72" s="1272"/>
      <c r="C72" s="1272"/>
      <c r="D72" s="1272"/>
      <c r="E72" s="1273"/>
      <c r="F72" s="1449" t="s">
        <v>3195</v>
      </c>
      <c r="G72" s="1359"/>
      <c r="H72" s="1359"/>
      <c r="I72" s="1359"/>
      <c r="J72" s="1359"/>
      <c r="K72" s="1360"/>
    </row>
  </sheetData>
  <mergeCells count="197">
    <mergeCell ref="A70:E70"/>
    <mergeCell ref="A38:E38"/>
    <mergeCell ref="F38:G38"/>
    <mergeCell ref="H38:I38"/>
    <mergeCell ref="J38:K38"/>
    <mergeCell ref="L36:M36"/>
    <mergeCell ref="A48:B48"/>
    <mergeCell ref="C48:K48"/>
    <mergeCell ref="A46:E46"/>
    <mergeCell ref="F46:G46"/>
    <mergeCell ref="H47:I47"/>
    <mergeCell ref="J47:K47"/>
    <mergeCell ref="A39:E39"/>
    <mergeCell ref="F39:G39"/>
    <mergeCell ref="H39:I39"/>
    <mergeCell ref="J39:K39"/>
    <mergeCell ref="A40:E40"/>
    <mergeCell ref="F40:G40"/>
    <mergeCell ref="H40:I40"/>
    <mergeCell ref="A43:E43"/>
    <mergeCell ref="F43:G43"/>
    <mergeCell ref="H43:I43"/>
    <mergeCell ref="J45:K45"/>
    <mergeCell ref="J43:K43"/>
    <mergeCell ref="F47:G47"/>
    <mergeCell ref="A41:E41"/>
    <mergeCell ref="F41:G41"/>
    <mergeCell ref="H41:I41"/>
    <mergeCell ref="J41:K41"/>
    <mergeCell ref="A42:E42"/>
    <mergeCell ref="F42:G42"/>
    <mergeCell ref="H42:I42"/>
    <mergeCell ref="J42:K42"/>
    <mergeCell ref="F35:G35"/>
    <mergeCell ref="A34:E34"/>
    <mergeCell ref="F34:G34"/>
    <mergeCell ref="H34:I34"/>
    <mergeCell ref="J34:K34"/>
    <mergeCell ref="A35:E35"/>
    <mergeCell ref="A37:E37"/>
    <mergeCell ref="F37:G37"/>
    <mergeCell ref="H37:I37"/>
    <mergeCell ref="J37:K37"/>
    <mergeCell ref="A36:E36"/>
    <mergeCell ref="F36:G36"/>
    <mergeCell ref="J40:K40"/>
    <mergeCell ref="J46:K46"/>
    <mergeCell ref="A44:E44"/>
    <mergeCell ref="F44:G44"/>
    <mergeCell ref="H44:I44"/>
    <mergeCell ref="J44:K44"/>
    <mergeCell ref="A45:E45"/>
    <mergeCell ref="F45:G45"/>
    <mergeCell ref="H45:I45"/>
    <mergeCell ref="H46:I46"/>
    <mergeCell ref="A33:E33"/>
    <mergeCell ref="F33:G33"/>
    <mergeCell ref="H33:I33"/>
    <mergeCell ref="J33:K33"/>
    <mergeCell ref="H36:I36"/>
    <mergeCell ref="J36:K36"/>
    <mergeCell ref="A26:E26"/>
    <mergeCell ref="F26:G26"/>
    <mergeCell ref="H26:I26"/>
    <mergeCell ref="J26:K26"/>
    <mergeCell ref="A27:E27"/>
    <mergeCell ref="F27:G27"/>
    <mergeCell ref="H27:I27"/>
    <mergeCell ref="J27:K27"/>
    <mergeCell ref="H32:I32"/>
    <mergeCell ref="J32:K32"/>
    <mergeCell ref="H35:I35"/>
    <mergeCell ref="J35:K35"/>
    <mergeCell ref="A31:E31"/>
    <mergeCell ref="F31:G31"/>
    <mergeCell ref="H31:I31"/>
    <mergeCell ref="J31:K31"/>
    <mergeCell ref="A32:E32"/>
    <mergeCell ref="F32:G32"/>
    <mergeCell ref="A29:E29"/>
    <mergeCell ref="F29:G29"/>
    <mergeCell ref="H29:I29"/>
    <mergeCell ref="J29:K29"/>
    <mergeCell ref="A28:E28"/>
    <mergeCell ref="F28:G28"/>
    <mergeCell ref="H28:I28"/>
    <mergeCell ref="J28:K28"/>
    <mergeCell ref="A30:E30"/>
    <mergeCell ref="F30:G30"/>
    <mergeCell ref="H30:I30"/>
    <mergeCell ref="J30:K30"/>
    <mergeCell ref="A24:E24"/>
    <mergeCell ref="F23:G23"/>
    <mergeCell ref="H23:I23"/>
    <mergeCell ref="J23:K23"/>
    <mergeCell ref="A25:E25"/>
    <mergeCell ref="F25:G25"/>
    <mergeCell ref="H25:I25"/>
    <mergeCell ref="J25:K25"/>
    <mergeCell ref="J22:K22"/>
    <mergeCell ref="A22:E22"/>
    <mergeCell ref="F22:G22"/>
    <mergeCell ref="H22:I22"/>
    <mergeCell ref="A23:E23"/>
    <mergeCell ref="F24:G24"/>
    <mergeCell ref="H24:I24"/>
    <mergeCell ref="J24:K24"/>
    <mergeCell ref="J20:K20"/>
    <mergeCell ref="L16:R16"/>
    <mergeCell ref="D12:K12"/>
    <mergeCell ref="D14:K14"/>
    <mergeCell ref="L15:R15"/>
    <mergeCell ref="L17:R17"/>
    <mergeCell ref="J17:K17"/>
    <mergeCell ref="H21:I21"/>
    <mergeCell ref="J21:K21"/>
    <mergeCell ref="H18:I18"/>
    <mergeCell ref="J18:K18"/>
    <mergeCell ref="A18:E18"/>
    <mergeCell ref="F19:G19"/>
    <mergeCell ref="H19:I19"/>
    <mergeCell ref="J19:K19"/>
    <mergeCell ref="A20:E20"/>
    <mergeCell ref="F20:G20"/>
    <mergeCell ref="F68:K68"/>
    <mergeCell ref="F69:K69"/>
    <mergeCell ref="F70:K70"/>
    <mergeCell ref="F71:K71"/>
    <mergeCell ref="F72:K72"/>
    <mergeCell ref="A71:E72"/>
    <mergeCell ref="C50:K50"/>
    <mergeCell ref="C51:K51"/>
    <mergeCell ref="I5:K5"/>
    <mergeCell ref="D5:E5"/>
    <mergeCell ref="A11:C12"/>
    <mergeCell ref="A13:C14"/>
    <mergeCell ref="A21:E21"/>
    <mergeCell ref="F21:G21"/>
    <mergeCell ref="A50:B54"/>
    <mergeCell ref="A19:E19"/>
    <mergeCell ref="A47:E47"/>
    <mergeCell ref="A7:C7"/>
    <mergeCell ref="D9:K9"/>
    <mergeCell ref="A15:C15"/>
    <mergeCell ref="A49:B49"/>
    <mergeCell ref="C49:K49"/>
    <mergeCell ref="A5:C5"/>
    <mergeCell ref="H17:I17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A4:C4"/>
    <mergeCell ref="F4:H4"/>
    <mergeCell ref="I4:K4"/>
    <mergeCell ref="D4:E4"/>
    <mergeCell ref="A67:K67"/>
    <mergeCell ref="C52:K52"/>
    <mergeCell ref="C55:K55"/>
    <mergeCell ref="A55:B66"/>
    <mergeCell ref="C56:K56"/>
    <mergeCell ref="C58:K58"/>
    <mergeCell ref="C62:K62"/>
    <mergeCell ref="C63:K63"/>
    <mergeCell ref="I3:K3"/>
    <mergeCell ref="A8:K8"/>
    <mergeCell ref="F5:H5"/>
    <mergeCell ref="D7:K7"/>
    <mergeCell ref="D10:K10"/>
    <mergeCell ref="A9:C10"/>
    <mergeCell ref="A6:C6"/>
    <mergeCell ref="A3:C3"/>
    <mergeCell ref="D11:K11"/>
    <mergeCell ref="D13:K13"/>
    <mergeCell ref="F18:G18"/>
    <mergeCell ref="D15:K15"/>
    <mergeCell ref="D16:K16"/>
    <mergeCell ref="F17:G17"/>
    <mergeCell ref="A17:E17"/>
    <mergeCell ref="H20:I20"/>
    <mergeCell ref="C64:K64"/>
    <mergeCell ref="C53:K53"/>
    <mergeCell ref="C54:K54"/>
    <mergeCell ref="C57:K57"/>
    <mergeCell ref="C59:K59"/>
    <mergeCell ref="C60:K60"/>
    <mergeCell ref="C61:K61"/>
    <mergeCell ref="C65:K65"/>
    <mergeCell ref="C66:K66"/>
  </mergeCells>
  <pageMargins left="0.19685039370078741" right="0.19685039370078741" top="0.19685039370078741" bottom="0.19685039370078741" header="0.31496062992125984" footer="0.31496062992125984"/>
  <pageSetup paperSize="9" scale="83" fitToHeight="0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70"/>
  <sheetViews>
    <sheetView topLeftCell="A52" zoomScaleNormal="100" workbookViewId="0">
      <selection activeCell="C53" sqref="C53:K53"/>
    </sheetView>
  </sheetViews>
  <sheetFormatPr defaultColWidth="9.140625" defaultRowHeight="15"/>
  <cols>
    <col min="1" max="2" width="9.140625" style="1"/>
    <col min="3" max="3" width="11.5703125" style="1" customWidth="1"/>
    <col min="4" max="4" width="10.140625" style="1" customWidth="1"/>
    <col min="5" max="5" width="11.28515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1586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512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>
        <v>30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467" t="s">
        <v>1587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141" customHeight="1" thickBot="1">
      <c r="A7" s="440" t="s">
        <v>147</v>
      </c>
      <c r="B7" s="441"/>
      <c r="C7" s="441"/>
      <c r="D7" s="342" t="s">
        <v>1559</v>
      </c>
      <c r="E7" s="343"/>
      <c r="F7" s="343"/>
      <c r="G7" s="343"/>
      <c r="H7" s="343"/>
      <c r="I7" s="343"/>
      <c r="J7" s="343"/>
      <c r="K7" s="344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38.450000000000003" customHeight="1">
      <c r="A9" s="430" t="s">
        <v>144</v>
      </c>
      <c r="B9" s="431"/>
      <c r="C9" s="432"/>
      <c r="D9" s="1478" t="s">
        <v>2680</v>
      </c>
      <c r="E9" s="1478"/>
      <c r="F9" s="1478"/>
      <c r="G9" s="1478"/>
      <c r="H9" s="1478"/>
      <c r="I9" s="1478"/>
      <c r="J9" s="1478"/>
      <c r="K9" s="1479"/>
    </row>
    <row r="10" spans="1:17" ht="50.45" customHeight="1">
      <c r="A10" s="430"/>
      <c r="B10" s="431"/>
      <c r="C10" s="432"/>
      <c r="D10" s="1469" t="s">
        <v>2681</v>
      </c>
      <c r="E10" s="1470"/>
      <c r="F10" s="1470"/>
      <c r="G10" s="1470"/>
      <c r="H10" s="1470"/>
      <c r="I10" s="1470"/>
      <c r="J10" s="1470"/>
      <c r="K10" s="1471"/>
    </row>
    <row r="11" spans="1:17" ht="38.450000000000003" customHeight="1" thickBot="1">
      <c r="A11" s="430"/>
      <c r="B11" s="431"/>
      <c r="C11" s="432"/>
      <c r="D11" s="1469" t="s">
        <v>2682</v>
      </c>
      <c r="E11" s="1470"/>
      <c r="F11" s="1470"/>
      <c r="G11" s="1470"/>
      <c r="H11" s="1470"/>
      <c r="I11" s="1470"/>
      <c r="J11" s="1470"/>
      <c r="K11" s="1471"/>
    </row>
    <row r="12" spans="1:17" ht="33" customHeight="1">
      <c r="A12" s="427" t="s">
        <v>142</v>
      </c>
      <c r="B12" s="1466"/>
      <c r="C12" s="1426"/>
      <c r="D12" s="1467" t="s">
        <v>2683</v>
      </c>
      <c r="E12" s="1467"/>
      <c r="F12" s="1467"/>
      <c r="G12" s="1467"/>
      <c r="H12" s="1467"/>
      <c r="I12" s="1467"/>
      <c r="J12" s="1467"/>
      <c r="K12" s="1468"/>
    </row>
    <row r="13" spans="1:17" ht="38.450000000000003" customHeight="1">
      <c r="A13" s="430"/>
      <c r="B13" s="431"/>
      <c r="C13" s="432"/>
      <c r="D13" s="1469" t="s">
        <v>2684</v>
      </c>
      <c r="E13" s="1470"/>
      <c r="F13" s="1470"/>
      <c r="G13" s="1470"/>
      <c r="H13" s="1470"/>
      <c r="I13" s="1470"/>
      <c r="J13" s="1470"/>
      <c r="K13" s="1471"/>
    </row>
    <row r="14" spans="1:17" ht="36.6" customHeight="1">
      <c r="A14" s="430"/>
      <c r="B14" s="431"/>
      <c r="C14" s="432"/>
      <c r="D14" s="1469" t="s">
        <v>2685</v>
      </c>
      <c r="E14" s="1470"/>
      <c r="F14" s="1470"/>
      <c r="G14" s="1470"/>
      <c r="H14" s="1470"/>
      <c r="I14" s="1470"/>
      <c r="J14" s="1470"/>
      <c r="K14" s="1471"/>
    </row>
    <row r="15" spans="1:17" ht="51.75" customHeight="1" thickBot="1">
      <c r="A15" s="81"/>
      <c r="B15" s="82"/>
      <c r="C15" s="83"/>
      <c r="D15" s="1475" t="s">
        <v>2686</v>
      </c>
      <c r="E15" s="1476"/>
      <c r="F15" s="1476"/>
      <c r="G15" s="1476"/>
      <c r="H15" s="1476"/>
      <c r="I15" s="1476"/>
      <c r="J15" s="1476"/>
      <c r="K15" s="1477"/>
    </row>
    <row r="16" spans="1:17" ht="38.450000000000003" customHeight="1">
      <c r="A16" s="427" t="s">
        <v>139</v>
      </c>
      <c r="B16" s="1466"/>
      <c r="C16" s="1426"/>
      <c r="D16" s="1472" t="s">
        <v>2687</v>
      </c>
      <c r="E16" s="1473"/>
      <c r="F16" s="1473"/>
      <c r="G16" s="1473"/>
      <c r="H16" s="1473"/>
      <c r="I16" s="1473"/>
      <c r="J16" s="1473"/>
      <c r="K16" s="1474"/>
    </row>
    <row r="17" spans="1:18" ht="39.950000000000003" customHeight="1">
      <c r="A17" s="430"/>
      <c r="B17" s="431"/>
      <c r="C17" s="432"/>
      <c r="D17" s="1469" t="s">
        <v>2688</v>
      </c>
      <c r="E17" s="1470"/>
      <c r="F17" s="1470"/>
      <c r="G17" s="1470"/>
      <c r="H17" s="1470"/>
      <c r="I17" s="1470"/>
      <c r="J17" s="1470"/>
      <c r="K17" s="1471"/>
    </row>
    <row r="18" spans="1:18" ht="41.1" customHeight="1" thickBot="1">
      <c r="A18" s="430"/>
      <c r="B18" s="431"/>
      <c r="C18" s="432"/>
      <c r="D18" s="1469" t="s">
        <v>2689</v>
      </c>
      <c r="E18" s="1470"/>
      <c r="F18" s="1470"/>
      <c r="G18" s="1470"/>
      <c r="H18" s="1470"/>
      <c r="I18" s="1470"/>
      <c r="J18" s="1470"/>
      <c r="K18" s="1471"/>
    </row>
    <row r="19" spans="1:18" ht="68.45" customHeight="1" thickBot="1">
      <c r="A19" s="339" t="s">
        <v>137</v>
      </c>
      <c r="B19" s="340"/>
      <c r="C19" s="1034"/>
      <c r="D19" s="1487" t="s">
        <v>1588</v>
      </c>
      <c r="E19" s="1488"/>
      <c r="F19" s="1488"/>
      <c r="G19" s="1488"/>
      <c r="H19" s="1488"/>
      <c r="I19" s="1488"/>
      <c r="J19" s="1488"/>
      <c r="K19" s="1489"/>
      <c r="L19" s="415" t="s">
        <v>136</v>
      </c>
      <c r="M19" s="416"/>
      <c r="N19" s="416"/>
      <c r="O19" s="416"/>
      <c r="P19" s="416"/>
      <c r="Q19" s="416"/>
      <c r="R19" s="416"/>
    </row>
    <row r="20" spans="1:18" ht="19.5" customHeight="1" thickBot="1">
      <c r="A20" s="7" t="s">
        <v>135</v>
      </c>
      <c r="B20" s="6"/>
      <c r="C20" s="6"/>
      <c r="D20" s="417" t="s">
        <v>230</v>
      </c>
      <c r="E20" s="418"/>
      <c r="F20" s="418"/>
      <c r="G20" s="418"/>
      <c r="H20" s="418"/>
      <c r="I20" s="418"/>
      <c r="J20" s="418"/>
      <c r="K20" s="419"/>
      <c r="L20" s="420" t="s">
        <v>134</v>
      </c>
      <c r="M20" s="421"/>
      <c r="N20" s="421"/>
      <c r="O20" s="421"/>
      <c r="P20" s="421"/>
      <c r="Q20" s="421"/>
      <c r="R20" s="421"/>
    </row>
    <row r="21" spans="1:18" ht="50.45" customHeight="1">
      <c r="A21" s="422" t="s">
        <v>133</v>
      </c>
      <c r="B21" s="423"/>
      <c r="C21" s="423"/>
      <c r="D21" s="423"/>
      <c r="E21" s="423"/>
      <c r="F21" s="424" t="s">
        <v>132</v>
      </c>
      <c r="G21" s="424"/>
      <c r="H21" s="424" t="s">
        <v>131</v>
      </c>
      <c r="I21" s="424"/>
      <c r="J21" s="424" t="s">
        <v>130</v>
      </c>
      <c r="K21" s="425"/>
      <c r="L21" s="426" t="s">
        <v>129</v>
      </c>
      <c r="M21" s="416"/>
      <c r="N21" s="416"/>
      <c r="O21" s="416"/>
      <c r="P21" s="416"/>
      <c r="Q21" s="416"/>
      <c r="R21" s="416"/>
    </row>
    <row r="22" spans="1:18" ht="54.75" hidden="1" customHeight="1">
      <c r="A22" s="406" t="s">
        <v>1558</v>
      </c>
      <c r="B22" s="407"/>
      <c r="C22" s="407"/>
      <c r="D22" s="407"/>
      <c r="E22" s="407"/>
      <c r="F22" s="408" t="s">
        <v>1543</v>
      </c>
      <c r="G22" s="408"/>
      <c r="H22" s="409"/>
      <c r="I22" s="409"/>
      <c r="J22" s="410"/>
      <c r="K22" s="411"/>
    </row>
    <row r="23" spans="1:18" ht="48.75" hidden="1" customHeight="1">
      <c r="A23" s="1480" t="s">
        <v>1557</v>
      </c>
      <c r="B23" s="1481"/>
      <c r="C23" s="1481"/>
      <c r="D23" s="1481"/>
      <c r="E23" s="1482"/>
      <c r="F23" s="1483" t="s">
        <v>1543</v>
      </c>
      <c r="G23" s="1483"/>
      <c r="H23" s="1484"/>
      <c r="I23" s="1485"/>
      <c r="J23" s="1484"/>
      <c r="K23" s="1486"/>
    </row>
    <row r="24" spans="1:18" ht="49.5" hidden="1" customHeight="1">
      <c r="A24" s="1480" t="s">
        <v>1556</v>
      </c>
      <c r="B24" s="1481"/>
      <c r="C24" s="1481"/>
      <c r="D24" s="1481"/>
      <c r="E24" s="1482"/>
      <c r="F24" s="1483" t="s">
        <v>1543</v>
      </c>
      <c r="G24" s="1483"/>
      <c r="H24" s="1484"/>
      <c r="I24" s="1485"/>
      <c r="J24" s="1484"/>
      <c r="K24" s="1486"/>
    </row>
    <row r="25" spans="1:18" ht="38.25" hidden="1" customHeight="1">
      <c r="A25" s="1480" t="s">
        <v>1555</v>
      </c>
      <c r="B25" s="1481"/>
      <c r="C25" s="1481"/>
      <c r="D25" s="1481"/>
      <c r="E25" s="1482"/>
      <c r="F25" s="1483" t="s">
        <v>1543</v>
      </c>
      <c r="G25" s="1483"/>
      <c r="H25" s="1484"/>
      <c r="I25" s="1485"/>
      <c r="J25" s="1484"/>
      <c r="K25" s="1486"/>
    </row>
    <row r="26" spans="1:18" ht="47.25" hidden="1" customHeight="1">
      <c r="A26" s="1480" t="s">
        <v>1554</v>
      </c>
      <c r="B26" s="1481"/>
      <c r="C26" s="1481"/>
      <c r="D26" s="1481"/>
      <c r="E26" s="1482"/>
      <c r="F26" s="1483" t="s">
        <v>1543</v>
      </c>
      <c r="G26" s="1483"/>
      <c r="H26" s="1484"/>
      <c r="I26" s="1485"/>
      <c r="J26" s="1490"/>
      <c r="K26" s="1491"/>
    </row>
    <row r="27" spans="1:18" ht="53.25" hidden="1" customHeight="1">
      <c r="A27" s="1480" t="s">
        <v>1553</v>
      </c>
      <c r="B27" s="1481"/>
      <c r="C27" s="1481"/>
      <c r="D27" s="1481"/>
      <c r="E27" s="1482"/>
      <c r="F27" s="1483" t="s">
        <v>1543</v>
      </c>
      <c r="G27" s="1483"/>
      <c r="H27" s="1484"/>
      <c r="I27" s="1485"/>
      <c r="J27" s="1484"/>
      <c r="K27" s="1486"/>
    </row>
    <row r="28" spans="1:18" ht="51.75" hidden="1" customHeight="1">
      <c r="A28" s="1480" t="s">
        <v>1552</v>
      </c>
      <c r="B28" s="1481"/>
      <c r="C28" s="1481"/>
      <c r="D28" s="1481"/>
      <c r="E28" s="1482"/>
      <c r="F28" s="1483" t="s">
        <v>1543</v>
      </c>
      <c r="G28" s="1483"/>
      <c r="H28" s="1484"/>
      <c r="I28" s="1485"/>
      <c r="J28" s="1490"/>
      <c r="K28" s="1491"/>
    </row>
    <row r="29" spans="1:18" ht="49.9" hidden="1" customHeight="1">
      <c r="A29" s="1480" t="s">
        <v>1551</v>
      </c>
      <c r="B29" s="1481"/>
      <c r="C29" s="1481"/>
      <c r="D29" s="1481"/>
      <c r="E29" s="1482"/>
      <c r="F29" s="1483" t="s">
        <v>1543</v>
      </c>
      <c r="G29" s="1483"/>
      <c r="H29" s="1484"/>
      <c r="I29" s="1485"/>
      <c r="J29" s="1484"/>
      <c r="K29" s="1486"/>
    </row>
    <row r="30" spans="1:18" ht="49.9" hidden="1" customHeight="1">
      <c r="A30" s="1480" t="s">
        <v>1550</v>
      </c>
      <c r="B30" s="1481"/>
      <c r="C30" s="1481"/>
      <c r="D30" s="1481"/>
      <c r="E30" s="1482"/>
      <c r="F30" s="1483" t="s">
        <v>1543</v>
      </c>
      <c r="G30" s="1483"/>
      <c r="H30" s="1484"/>
      <c r="I30" s="1485"/>
      <c r="J30" s="1490"/>
      <c r="K30" s="1491"/>
    </row>
    <row r="31" spans="1:18" ht="49.9" hidden="1" customHeight="1">
      <c r="A31" s="1480" t="s">
        <v>1549</v>
      </c>
      <c r="B31" s="1481"/>
      <c r="C31" s="1481"/>
      <c r="D31" s="1481"/>
      <c r="E31" s="1482"/>
      <c r="F31" s="1483" t="s">
        <v>1543</v>
      </c>
      <c r="G31" s="1483"/>
      <c r="H31" s="1484"/>
      <c r="I31" s="1485"/>
      <c r="J31" s="1484"/>
      <c r="K31" s="1486"/>
    </row>
    <row r="32" spans="1:18" ht="49.9" hidden="1" customHeight="1">
      <c r="A32" s="1480" t="s">
        <v>1548</v>
      </c>
      <c r="B32" s="1481"/>
      <c r="C32" s="1481"/>
      <c r="D32" s="1481"/>
      <c r="E32" s="1482"/>
      <c r="F32" s="1483" t="s">
        <v>1543</v>
      </c>
      <c r="G32" s="1483"/>
      <c r="H32" s="1484"/>
      <c r="I32" s="1485"/>
      <c r="J32" s="1490"/>
      <c r="K32" s="1491"/>
    </row>
    <row r="33" spans="1:11" ht="49.9" hidden="1" customHeight="1">
      <c r="A33" s="1480" t="s">
        <v>1547</v>
      </c>
      <c r="B33" s="1481"/>
      <c r="C33" s="1481"/>
      <c r="D33" s="1481"/>
      <c r="E33" s="1482"/>
      <c r="F33" s="1483" t="s">
        <v>1543</v>
      </c>
      <c r="G33" s="1483"/>
      <c r="H33" s="1484"/>
      <c r="I33" s="1485"/>
      <c r="J33" s="1490"/>
      <c r="K33" s="1491"/>
    </row>
    <row r="34" spans="1:11" ht="49.9" hidden="1" customHeight="1">
      <c r="A34" s="1480" t="s">
        <v>1546</v>
      </c>
      <c r="B34" s="1481"/>
      <c r="C34" s="1481"/>
      <c r="D34" s="1481"/>
      <c r="E34" s="1482"/>
      <c r="F34" s="1483" t="s">
        <v>1543</v>
      </c>
      <c r="G34" s="1483"/>
      <c r="H34" s="1484"/>
      <c r="I34" s="1485"/>
      <c r="J34" s="1484"/>
      <c r="K34" s="1486"/>
    </row>
    <row r="35" spans="1:11" ht="49.9" hidden="1" customHeight="1">
      <c r="A35" s="1480" t="s">
        <v>1545</v>
      </c>
      <c r="B35" s="1481"/>
      <c r="C35" s="1481"/>
      <c r="D35" s="1481"/>
      <c r="E35" s="1482"/>
      <c r="F35" s="1483" t="s">
        <v>1543</v>
      </c>
      <c r="G35" s="1483"/>
      <c r="H35" s="1484"/>
      <c r="I35" s="1485"/>
      <c r="J35" s="1490"/>
      <c r="K35" s="1491"/>
    </row>
    <row r="36" spans="1:11" ht="39.75" hidden="1" customHeight="1">
      <c r="A36" s="1480" t="s">
        <v>1544</v>
      </c>
      <c r="B36" s="1481"/>
      <c r="C36" s="1481"/>
      <c r="D36" s="1481"/>
      <c r="E36" s="1482"/>
      <c r="F36" s="1483" t="s">
        <v>1543</v>
      </c>
      <c r="G36" s="1483"/>
      <c r="H36" s="1484"/>
      <c r="I36" s="1485"/>
      <c r="J36" s="1484"/>
      <c r="K36" s="1486"/>
    </row>
    <row r="37" spans="1:11" ht="93.6" customHeight="1">
      <c r="A37" s="1497" t="s">
        <v>2690</v>
      </c>
      <c r="B37" s="1498"/>
      <c r="C37" s="1498"/>
      <c r="D37" s="1498"/>
      <c r="E37" s="1499"/>
      <c r="F37" s="1041" t="s">
        <v>184</v>
      </c>
      <c r="G37" s="1042"/>
      <c r="H37" s="1469" t="s">
        <v>2717</v>
      </c>
      <c r="I37" s="1500"/>
      <c r="J37" s="1469" t="s">
        <v>2707</v>
      </c>
      <c r="K37" s="1471"/>
    </row>
    <row r="38" spans="1:11" ht="43.5" customHeight="1">
      <c r="A38" s="1501" t="s">
        <v>2691</v>
      </c>
      <c r="B38" s="1502"/>
      <c r="C38" s="1502"/>
      <c r="D38" s="1502"/>
      <c r="E38" s="1502"/>
      <c r="F38" s="1041" t="s">
        <v>184</v>
      </c>
      <c r="G38" s="1042"/>
      <c r="H38" s="1503" t="s">
        <v>1542</v>
      </c>
      <c r="I38" s="1503"/>
      <c r="J38" s="1495" t="s">
        <v>2708</v>
      </c>
      <c r="K38" s="1504"/>
    </row>
    <row r="39" spans="1:11" ht="42" customHeight="1">
      <c r="A39" s="1505" t="s">
        <v>2692</v>
      </c>
      <c r="B39" s="1506"/>
      <c r="C39" s="1506"/>
      <c r="D39" s="1506"/>
      <c r="E39" s="1506"/>
      <c r="F39" s="1041" t="s">
        <v>184</v>
      </c>
      <c r="G39" s="1042"/>
      <c r="H39" s="1503" t="s">
        <v>1541</v>
      </c>
      <c r="I39" s="1503"/>
      <c r="J39" s="1507" t="s">
        <v>2709</v>
      </c>
      <c r="K39" s="1508"/>
    </row>
    <row r="40" spans="1:11" ht="41.1" customHeight="1">
      <c r="A40" s="1505" t="s">
        <v>2693</v>
      </c>
      <c r="B40" s="1506"/>
      <c r="C40" s="1506"/>
      <c r="D40" s="1506"/>
      <c r="E40" s="1506"/>
      <c r="F40" s="1041" t="s">
        <v>184</v>
      </c>
      <c r="G40" s="1042"/>
      <c r="H40" s="1503" t="s">
        <v>1541</v>
      </c>
      <c r="I40" s="1503"/>
      <c r="J40" s="1507" t="s">
        <v>2709</v>
      </c>
      <c r="K40" s="1508"/>
    </row>
    <row r="41" spans="1:11" ht="36" customHeight="1">
      <c r="A41" s="1492" t="s">
        <v>2694</v>
      </c>
      <c r="B41" s="1493"/>
      <c r="C41" s="1493"/>
      <c r="D41" s="1493"/>
      <c r="E41" s="1494"/>
      <c r="F41" s="1041" t="s">
        <v>184</v>
      </c>
      <c r="G41" s="1042"/>
      <c r="H41" s="1495" t="s">
        <v>1540</v>
      </c>
      <c r="I41" s="1496"/>
      <c r="J41" s="1495" t="s">
        <v>2710</v>
      </c>
      <c r="K41" s="1504"/>
    </row>
    <row r="42" spans="1:11" ht="56.1" customHeight="1">
      <c r="A42" s="1492" t="s">
        <v>2695</v>
      </c>
      <c r="B42" s="1493"/>
      <c r="C42" s="1493"/>
      <c r="D42" s="1493"/>
      <c r="E42" s="1494"/>
      <c r="F42" s="1041" t="s">
        <v>184</v>
      </c>
      <c r="G42" s="1042"/>
      <c r="H42" s="1495" t="s">
        <v>1539</v>
      </c>
      <c r="I42" s="1496"/>
      <c r="J42" s="1495" t="s">
        <v>2719</v>
      </c>
      <c r="K42" s="1504"/>
    </row>
    <row r="43" spans="1:11" ht="46.5" customHeight="1">
      <c r="A43" s="1492" t="s">
        <v>2696</v>
      </c>
      <c r="B43" s="1493"/>
      <c r="C43" s="1493"/>
      <c r="D43" s="1493"/>
      <c r="E43" s="1494"/>
      <c r="F43" s="1041" t="s">
        <v>184</v>
      </c>
      <c r="G43" s="1042"/>
      <c r="H43" s="1495" t="s">
        <v>1538</v>
      </c>
      <c r="I43" s="1496"/>
      <c r="J43" s="1469" t="s">
        <v>2711</v>
      </c>
      <c r="K43" s="1471"/>
    </row>
    <row r="44" spans="1:11" ht="48.6" customHeight="1">
      <c r="A44" s="1501" t="s">
        <v>2697</v>
      </c>
      <c r="B44" s="1502"/>
      <c r="C44" s="1502"/>
      <c r="D44" s="1502"/>
      <c r="E44" s="1502"/>
      <c r="F44" s="1041" t="s">
        <v>184</v>
      </c>
      <c r="G44" s="1042"/>
      <c r="H44" s="1495" t="s">
        <v>1537</v>
      </c>
      <c r="I44" s="1496"/>
      <c r="J44" s="1495" t="s">
        <v>2712</v>
      </c>
      <c r="K44" s="1504"/>
    </row>
    <row r="45" spans="1:11" ht="45" customHeight="1">
      <c r="A45" s="1497" t="s">
        <v>2698</v>
      </c>
      <c r="B45" s="1498"/>
      <c r="C45" s="1498"/>
      <c r="D45" s="1498"/>
      <c r="E45" s="1499"/>
      <c r="F45" s="1041" t="s">
        <v>184</v>
      </c>
      <c r="G45" s="1042"/>
      <c r="H45" s="1469" t="s">
        <v>1537</v>
      </c>
      <c r="I45" s="1500"/>
      <c r="J45" s="1495" t="s">
        <v>2712</v>
      </c>
      <c r="K45" s="1504"/>
    </row>
    <row r="46" spans="1:11" ht="41.1" customHeight="1">
      <c r="A46" s="1497" t="s">
        <v>2699</v>
      </c>
      <c r="B46" s="1498"/>
      <c r="C46" s="1498"/>
      <c r="D46" s="1498"/>
      <c r="E46" s="1499"/>
      <c r="F46" s="1041" t="s">
        <v>184</v>
      </c>
      <c r="G46" s="1042"/>
      <c r="H46" s="1495" t="s">
        <v>1536</v>
      </c>
      <c r="I46" s="1496"/>
      <c r="J46" s="1495" t="s">
        <v>2713</v>
      </c>
      <c r="K46" s="1504"/>
    </row>
    <row r="47" spans="1:11" ht="42.6" customHeight="1">
      <c r="A47" s="1497" t="s">
        <v>2700</v>
      </c>
      <c r="B47" s="1498"/>
      <c r="C47" s="1498"/>
      <c r="D47" s="1498"/>
      <c r="E47" s="1499"/>
      <c r="F47" s="1041" t="s">
        <v>184</v>
      </c>
      <c r="G47" s="1042"/>
      <c r="H47" s="1495" t="s">
        <v>2718</v>
      </c>
      <c r="I47" s="1496"/>
      <c r="J47" s="1495" t="s">
        <v>2714</v>
      </c>
      <c r="K47" s="1504"/>
    </row>
    <row r="48" spans="1:11" ht="41.1" customHeight="1">
      <c r="A48" s="1497" t="s">
        <v>2701</v>
      </c>
      <c r="B48" s="1498"/>
      <c r="C48" s="1498"/>
      <c r="D48" s="1498"/>
      <c r="E48" s="1499"/>
      <c r="F48" s="1041" t="s">
        <v>184</v>
      </c>
      <c r="G48" s="1042"/>
      <c r="H48" s="1495" t="s">
        <v>1535</v>
      </c>
      <c r="I48" s="1496"/>
      <c r="J48" s="1469" t="s">
        <v>2715</v>
      </c>
      <c r="K48" s="1471"/>
    </row>
    <row r="49" spans="1:21" ht="52.5" customHeight="1">
      <c r="A49" s="1497" t="s">
        <v>2702</v>
      </c>
      <c r="B49" s="1498"/>
      <c r="C49" s="1498"/>
      <c r="D49" s="1498"/>
      <c r="E49" s="1499"/>
      <c r="F49" s="1041" t="s">
        <v>184</v>
      </c>
      <c r="G49" s="1042"/>
      <c r="H49" s="1495" t="s">
        <v>999</v>
      </c>
      <c r="I49" s="1496"/>
      <c r="J49" s="1469" t="s">
        <v>2716</v>
      </c>
      <c r="K49" s="1471"/>
    </row>
    <row r="50" spans="1:21" ht="44.1" customHeight="1">
      <c r="A50" s="1513" t="s">
        <v>1534</v>
      </c>
      <c r="B50" s="1498"/>
      <c r="C50" s="1498"/>
      <c r="D50" s="1498"/>
      <c r="E50" s="1499"/>
      <c r="F50" s="1041" t="s">
        <v>184</v>
      </c>
      <c r="G50" s="1042"/>
      <c r="H50" s="1469" t="s">
        <v>183</v>
      </c>
      <c r="I50" s="1500"/>
      <c r="J50" s="1469" t="s">
        <v>2703</v>
      </c>
      <c r="K50" s="1471"/>
    </row>
    <row r="51" spans="1:21" ht="37.5" customHeight="1" thickBot="1">
      <c r="A51" s="1509" t="s">
        <v>1533</v>
      </c>
      <c r="B51" s="1510"/>
      <c r="C51" s="1510"/>
      <c r="D51" s="1510"/>
      <c r="E51" s="1510"/>
      <c r="F51" s="1041" t="s">
        <v>184</v>
      </c>
      <c r="G51" s="1042"/>
      <c r="H51" s="1511" t="s">
        <v>183</v>
      </c>
      <c r="I51" s="1511"/>
      <c r="J51" s="1511" t="s">
        <v>2703</v>
      </c>
      <c r="K51" s="1512"/>
    </row>
    <row r="52" spans="1:21" ht="36" customHeight="1" thickBot="1">
      <c r="A52" s="339" t="s">
        <v>89</v>
      </c>
      <c r="B52" s="360"/>
      <c r="C52" s="1514" t="s">
        <v>1589</v>
      </c>
      <c r="D52" s="1514"/>
      <c r="E52" s="1514"/>
      <c r="F52" s="1514"/>
      <c r="G52" s="1514"/>
      <c r="H52" s="1514"/>
      <c r="I52" s="1514"/>
      <c r="J52" s="1514"/>
      <c r="K52" s="1515"/>
    </row>
    <row r="53" spans="1:21" ht="349.5" customHeight="1" thickBot="1">
      <c r="A53" s="339" t="s">
        <v>87</v>
      </c>
      <c r="B53" s="360"/>
      <c r="C53" s="343" t="s">
        <v>3236</v>
      </c>
      <c r="D53" s="343"/>
      <c r="E53" s="343"/>
      <c r="F53" s="343"/>
      <c r="G53" s="343"/>
      <c r="H53" s="343"/>
      <c r="I53" s="343"/>
      <c r="J53" s="343"/>
      <c r="K53" s="344"/>
    </row>
    <row r="54" spans="1:21" ht="26.45" customHeight="1">
      <c r="A54" s="363" t="s">
        <v>86</v>
      </c>
      <c r="B54" s="1454"/>
      <c r="C54" s="369" t="s">
        <v>1590</v>
      </c>
      <c r="D54" s="369"/>
      <c r="E54" s="369"/>
      <c r="F54" s="369"/>
      <c r="G54" s="369"/>
      <c r="H54" s="369"/>
      <c r="I54" s="369"/>
      <c r="J54" s="369"/>
      <c r="K54" s="370"/>
    </row>
    <row r="55" spans="1:21" ht="21.95" customHeight="1">
      <c r="A55" s="365"/>
      <c r="B55" s="366"/>
      <c r="C55" s="1053" t="s">
        <v>1591</v>
      </c>
      <c r="D55" s="1053"/>
      <c r="E55" s="1053"/>
      <c r="F55" s="1053"/>
      <c r="G55" s="1053"/>
      <c r="H55" s="1053"/>
      <c r="I55" s="1053"/>
      <c r="J55" s="1053"/>
      <c r="K55" s="1054"/>
    </row>
    <row r="56" spans="1:21" ht="23.1" customHeight="1">
      <c r="A56" s="365"/>
      <c r="B56" s="366"/>
      <c r="C56" s="1053" t="s">
        <v>2704</v>
      </c>
      <c r="D56" s="1053"/>
      <c r="E56" s="1053"/>
      <c r="F56" s="1053"/>
      <c r="G56" s="1053"/>
      <c r="H56" s="1053"/>
      <c r="I56" s="1053"/>
      <c r="J56" s="1053"/>
      <c r="K56" s="1054"/>
    </row>
    <row r="57" spans="1:21" ht="23.45" customHeight="1" thickBot="1">
      <c r="A57" s="365"/>
      <c r="B57" s="366"/>
      <c r="C57" s="1436" t="s">
        <v>2705</v>
      </c>
      <c r="D57" s="1436"/>
      <c r="E57" s="1436"/>
      <c r="F57" s="1436"/>
      <c r="G57" s="1436"/>
      <c r="H57" s="1436"/>
      <c r="I57" s="1436"/>
      <c r="J57" s="1436"/>
      <c r="K57" s="1437"/>
    </row>
    <row r="58" spans="1:21" ht="21.95" customHeight="1">
      <c r="A58" s="1518" t="s">
        <v>80</v>
      </c>
      <c r="B58" s="1519"/>
      <c r="C58" s="706" t="s">
        <v>1592</v>
      </c>
      <c r="D58" s="1253"/>
      <c r="E58" s="1253"/>
      <c r="F58" s="1253"/>
      <c r="G58" s="1253"/>
      <c r="H58" s="1253"/>
      <c r="I58" s="1253"/>
      <c r="J58" s="1253"/>
      <c r="K58" s="1254"/>
    </row>
    <row r="59" spans="1:21" ht="22.5" customHeight="1">
      <c r="A59" s="1520"/>
      <c r="B59" s="1521"/>
      <c r="C59" s="1361" t="s">
        <v>1593</v>
      </c>
      <c r="D59" s="1046"/>
      <c r="E59" s="1046"/>
      <c r="F59" s="1046"/>
      <c r="G59" s="1046"/>
      <c r="H59" s="1046"/>
      <c r="I59" s="1046"/>
      <c r="J59" s="1046"/>
      <c r="K59" s="1047"/>
    </row>
    <row r="60" spans="1:21" ht="21.95" customHeight="1">
      <c r="A60" s="1520"/>
      <c r="B60" s="1521"/>
      <c r="C60" s="1361" t="s">
        <v>1594</v>
      </c>
      <c r="D60" s="1046"/>
      <c r="E60" s="1046"/>
      <c r="F60" s="1046"/>
      <c r="G60" s="1046"/>
      <c r="H60" s="1046"/>
      <c r="I60" s="1046"/>
      <c r="J60" s="1046"/>
      <c r="K60" s="1047"/>
    </row>
    <row r="61" spans="1:21" ht="24" customHeight="1">
      <c r="A61" s="1520"/>
      <c r="B61" s="1521"/>
      <c r="C61" s="1067" t="s">
        <v>1560</v>
      </c>
      <c r="D61" s="1068"/>
      <c r="E61" s="1068"/>
      <c r="F61" s="1068"/>
      <c r="G61" s="1068"/>
      <c r="H61" s="1068"/>
      <c r="I61" s="1068"/>
      <c r="J61" s="1068"/>
      <c r="K61" s="1069"/>
    </row>
    <row r="62" spans="1:21" ht="25.5" customHeight="1">
      <c r="A62" s="1520"/>
      <c r="B62" s="1521"/>
      <c r="C62" s="1067" t="s">
        <v>1595</v>
      </c>
      <c r="D62" s="1068"/>
      <c r="E62" s="1068"/>
      <c r="F62" s="1068"/>
      <c r="G62" s="1068"/>
      <c r="H62" s="1068"/>
      <c r="I62" s="1068"/>
      <c r="J62" s="1068"/>
      <c r="K62" s="1069"/>
      <c r="M62" s="1256"/>
      <c r="N62" s="1256"/>
      <c r="O62" s="1256"/>
      <c r="P62" s="1256"/>
      <c r="Q62" s="1256"/>
      <c r="R62" s="1256"/>
      <c r="S62" s="1256"/>
      <c r="T62" s="1256"/>
      <c r="U62" s="1256"/>
    </row>
    <row r="63" spans="1:21" ht="24.6" customHeight="1">
      <c r="A63" s="1520"/>
      <c r="B63" s="1521"/>
      <c r="C63" s="1067" t="s">
        <v>1596</v>
      </c>
      <c r="D63" s="1068"/>
      <c r="E63" s="1068"/>
      <c r="F63" s="1068"/>
      <c r="G63" s="1068"/>
      <c r="H63" s="1068"/>
      <c r="I63" s="1068"/>
      <c r="J63" s="1068"/>
      <c r="K63" s="1069"/>
      <c r="M63" s="1256"/>
      <c r="N63" s="1256"/>
      <c r="O63" s="1256"/>
      <c r="P63" s="1256"/>
      <c r="Q63" s="1256"/>
      <c r="R63" s="1256"/>
      <c r="S63" s="1256"/>
      <c r="T63" s="1256"/>
      <c r="U63" s="1256"/>
    </row>
    <row r="64" spans="1:21" ht="21.95" customHeight="1">
      <c r="A64" s="1520"/>
      <c r="B64" s="1521"/>
      <c r="C64" s="1067" t="s">
        <v>1532</v>
      </c>
      <c r="D64" s="1068"/>
      <c r="E64" s="1068"/>
      <c r="F64" s="1068"/>
      <c r="G64" s="1068"/>
      <c r="H64" s="1068"/>
      <c r="I64" s="1068"/>
      <c r="J64" s="1068"/>
      <c r="K64" s="1069"/>
    </row>
    <row r="65" spans="1:12" ht="23.45" customHeight="1" thickBot="1">
      <c r="A65" s="1522"/>
      <c r="B65" s="1523"/>
      <c r="C65" s="662" t="s">
        <v>2706</v>
      </c>
      <c r="D65" s="1516"/>
      <c r="E65" s="1516"/>
      <c r="F65" s="1516"/>
      <c r="G65" s="1516"/>
      <c r="H65" s="1516"/>
      <c r="I65" s="1516"/>
      <c r="J65" s="1516"/>
      <c r="K65" s="1517"/>
    </row>
    <row r="66" spans="1:12" ht="15.75" thickBot="1">
      <c r="A66" s="324" t="s">
        <v>71</v>
      </c>
      <c r="B66" s="325"/>
      <c r="C66" s="325"/>
      <c r="D66" s="325"/>
      <c r="E66" s="325"/>
      <c r="F66" s="325"/>
      <c r="G66" s="325"/>
      <c r="H66" s="325"/>
      <c r="I66" s="325"/>
      <c r="J66" s="325"/>
      <c r="K66" s="326"/>
    </row>
    <row r="67" spans="1:12">
      <c r="A67" s="5" t="s">
        <v>70</v>
      </c>
      <c r="B67" s="4"/>
      <c r="C67" s="4"/>
      <c r="D67" s="4"/>
      <c r="E67" s="4"/>
      <c r="F67" s="327">
        <v>30</v>
      </c>
      <c r="G67" s="328"/>
      <c r="H67" s="328"/>
      <c r="I67" s="328"/>
      <c r="J67" s="328"/>
      <c r="K67" s="329"/>
      <c r="L67" s="1" t="s">
        <v>69</v>
      </c>
    </row>
    <row r="68" spans="1:12">
      <c r="A68" s="52" t="s">
        <v>68</v>
      </c>
      <c r="B68" s="53"/>
      <c r="C68" s="53"/>
      <c r="D68" s="53"/>
      <c r="E68" s="53"/>
      <c r="F68" s="1057">
        <v>45</v>
      </c>
      <c r="G68" s="1058"/>
      <c r="H68" s="1058"/>
      <c r="I68" s="1058"/>
      <c r="J68" s="1058"/>
      <c r="K68" s="1059"/>
      <c r="L68" s="1" t="s">
        <v>67</v>
      </c>
    </row>
    <row r="69" spans="1:12" ht="15.75" thickBot="1">
      <c r="A69" s="333" t="s">
        <v>66</v>
      </c>
      <c r="B69" s="1060"/>
      <c r="C69" s="1060"/>
      <c r="D69" s="1060"/>
      <c r="E69" s="1061"/>
      <c r="F69" s="1062" t="s">
        <v>384</v>
      </c>
      <c r="G69" s="1063"/>
      <c r="H69" s="1063"/>
      <c r="I69" s="1063"/>
      <c r="J69" s="1063"/>
      <c r="K69" s="1064"/>
    </row>
    <row r="70" spans="1:12" ht="31.5" customHeight="1" thickBot="1">
      <c r="A70" s="339" t="s">
        <v>65</v>
      </c>
      <c r="B70" s="340"/>
      <c r="C70" s="340"/>
      <c r="D70" s="340"/>
      <c r="E70" s="1034"/>
      <c r="F70" s="754" t="s">
        <v>1597</v>
      </c>
      <c r="G70" s="754"/>
      <c r="H70" s="754"/>
      <c r="I70" s="754"/>
      <c r="J70" s="754"/>
      <c r="K70" s="755"/>
    </row>
  </sheetData>
  <mergeCells count="196">
    <mergeCell ref="F67:K67"/>
    <mergeCell ref="F68:K68"/>
    <mergeCell ref="A69:E69"/>
    <mergeCell ref="F69:K69"/>
    <mergeCell ref="A70:E70"/>
    <mergeCell ref="F70:K70"/>
    <mergeCell ref="C64:K64"/>
    <mergeCell ref="C65:K65"/>
    <mergeCell ref="A58:B65"/>
    <mergeCell ref="M62:U62"/>
    <mergeCell ref="M63:U63"/>
    <mergeCell ref="A66:K66"/>
    <mergeCell ref="C58:K58"/>
    <mergeCell ref="C59:K59"/>
    <mergeCell ref="C60:K60"/>
    <mergeCell ref="C61:K61"/>
    <mergeCell ref="C62:K62"/>
    <mergeCell ref="C63:K63"/>
    <mergeCell ref="A52:B52"/>
    <mergeCell ref="C52:K52"/>
    <mergeCell ref="A53:B53"/>
    <mergeCell ref="C53:K53"/>
    <mergeCell ref="A54:B57"/>
    <mergeCell ref="C54:K54"/>
    <mergeCell ref="C55:K55"/>
    <mergeCell ref="C56:K56"/>
    <mergeCell ref="C57:K57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A42:E42"/>
    <mergeCell ref="F42:G42"/>
    <mergeCell ref="H42:I42"/>
    <mergeCell ref="J42:K42"/>
    <mergeCell ref="A51:E51"/>
    <mergeCell ref="F51:G51"/>
    <mergeCell ref="H51:I51"/>
    <mergeCell ref="J51:K51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33:E33"/>
    <mergeCell ref="F33:G33"/>
    <mergeCell ref="H33:I33"/>
    <mergeCell ref="J33:K33"/>
    <mergeCell ref="A34:E34"/>
    <mergeCell ref="F34:G34"/>
    <mergeCell ref="H34:I34"/>
    <mergeCell ref="J34:K34"/>
    <mergeCell ref="A43:E43"/>
    <mergeCell ref="F43:G43"/>
    <mergeCell ref="H43:I43"/>
    <mergeCell ref="J43:K43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A26:E26"/>
    <mergeCell ref="F26:G26"/>
    <mergeCell ref="H26:I26"/>
    <mergeCell ref="J26:K26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L19:R19"/>
    <mergeCell ref="D20:K20"/>
    <mergeCell ref="L20:R20"/>
    <mergeCell ref="A21:E21"/>
    <mergeCell ref="F21:G21"/>
    <mergeCell ref="H21:I21"/>
    <mergeCell ref="J21:K21"/>
    <mergeCell ref="L21:R21"/>
    <mergeCell ref="A19:C19"/>
    <mergeCell ref="D19:K19"/>
    <mergeCell ref="L5:Q6"/>
    <mergeCell ref="A12:C14"/>
    <mergeCell ref="D12:K12"/>
    <mergeCell ref="D13:K13"/>
    <mergeCell ref="D14:K14"/>
    <mergeCell ref="A16:C18"/>
    <mergeCell ref="D16:K16"/>
    <mergeCell ref="D18:K18"/>
    <mergeCell ref="D17:K17"/>
    <mergeCell ref="D15:K15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A6:C6"/>
    <mergeCell ref="D6:K6"/>
    <mergeCell ref="F5:H5"/>
    <mergeCell ref="I5:K5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62"/>
  <sheetViews>
    <sheetView topLeftCell="A46" zoomScaleNormal="100" workbookViewId="0">
      <selection activeCell="C50" sqref="C50:K50"/>
    </sheetView>
  </sheetViews>
  <sheetFormatPr defaultColWidth="9.140625" defaultRowHeight="15"/>
  <cols>
    <col min="1" max="2" width="9.140625" style="1"/>
    <col min="3" max="3" width="11.85546875" style="1" customWidth="1"/>
    <col min="4" max="4" width="10.42578125" style="1" customWidth="1"/>
    <col min="5" max="5" width="10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1524" t="s">
        <v>1598</v>
      </c>
      <c r="J1" s="1525"/>
      <c r="K1" s="1526"/>
    </row>
    <row r="2" spans="1:18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1599</v>
      </c>
      <c r="J2" s="1023"/>
      <c r="K2" s="1022"/>
    </row>
    <row r="3" spans="1:18" ht="15.75" customHeight="1" thickBot="1">
      <c r="A3" s="453" t="s">
        <v>161</v>
      </c>
      <c r="B3" s="454"/>
      <c r="C3" s="455"/>
      <c r="D3" s="459">
        <v>30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8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8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34.9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108" customHeight="1" thickBot="1">
      <c r="A7" s="440" t="s">
        <v>147</v>
      </c>
      <c r="B7" s="441"/>
      <c r="C7" s="441"/>
      <c r="D7" s="1537" t="s">
        <v>1585</v>
      </c>
      <c r="E7" s="1537"/>
      <c r="F7" s="1537"/>
      <c r="G7" s="1537"/>
      <c r="H7" s="1537"/>
      <c r="I7" s="1537"/>
      <c r="J7" s="1537"/>
      <c r="K7" s="1538"/>
    </row>
    <row r="8" spans="1:18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47.1" customHeight="1">
      <c r="A9" s="430" t="s">
        <v>144</v>
      </c>
      <c r="B9" s="431"/>
      <c r="C9" s="432"/>
      <c r="D9" s="1539" t="s">
        <v>1600</v>
      </c>
      <c r="E9" s="1539"/>
      <c r="F9" s="1539"/>
      <c r="G9" s="1539"/>
      <c r="H9" s="1539"/>
      <c r="I9" s="1539"/>
      <c r="J9" s="1539"/>
      <c r="K9" s="1540"/>
    </row>
    <row r="10" spans="1:18" ht="50.45" customHeight="1" thickBot="1">
      <c r="A10" s="430"/>
      <c r="B10" s="431"/>
      <c r="C10" s="432"/>
      <c r="D10" s="1529" t="s">
        <v>1584</v>
      </c>
      <c r="E10" s="1498"/>
      <c r="F10" s="1498"/>
      <c r="G10" s="1498"/>
      <c r="H10" s="1498"/>
      <c r="I10" s="1498"/>
      <c r="J10" s="1498"/>
      <c r="K10" s="1530"/>
    </row>
    <row r="11" spans="1:18" ht="35.450000000000003" customHeight="1">
      <c r="A11" s="427" t="s">
        <v>142</v>
      </c>
      <c r="B11" s="1466"/>
      <c r="C11" s="1426"/>
      <c r="D11" s="1527" t="s">
        <v>1583</v>
      </c>
      <c r="E11" s="1527"/>
      <c r="F11" s="1527"/>
      <c r="G11" s="1527"/>
      <c r="H11" s="1527"/>
      <c r="I11" s="1527"/>
      <c r="J11" s="1527"/>
      <c r="K11" s="1528"/>
    </row>
    <row r="12" spans="1:18" ht="48" customHeight="1">
      <c r="A12" s="430"/>
      <c r="B12" s="431"/>
      <c r="C12" s="432"/>
      <c r="D12" s="1529" t="s">
        <v>1582</v>
      </c>
      <c r="E12" s="1498"/>
      <c r="F12" s="1498"/>
      <c r="G12" s="1498"/>
      <c r="H12" s="1498"/>
      <c r="I12" s="1498"/>
      <c r="J12" s="1498"/>
      <c r="K12" s="1530"/>
    </row>
    <row r="13" spans="1:18" ht="35.1" customHeight="1" thickBot="1">
      <c r="A13" s="430"/>
      <c r="B13" s="431"/>
      <c r="C13" s="432"/>
      <c r="D13" s="1531" t="s">
        <v>1581</v>
      </c>
      <c r="E13" s="1532"/>
      <c r="F13" s="1532"/>
      <c r="G13" s="1532"/>
      <c r="H13" s="1532"/>
      <c r="I13" s="1532"/>
      <c r="J13" s="1532"/>
      <c r="K13" s="1533"/>
    </row>
    <row r="14" spans="1:18" ht="33.6" customHeight="1">
      <c r="A14" s="427" t="s">
        <v>139</v>
      </c>
      <c r="B14" s="1466"/>
      <c r="C14" s="1426"/>
      <c r="D14" s="1534" t="s">
        <v>1580</v>
      </c>
      <c r="E14" s="1535"/>
      <c r="F14" s="1535"/>
      <c r="G14" s="1535"/>
      <c r="H14" s="1535"/>
      <c r="I14" s="1535"/>
      <c r="J14" s="1535"/>
      <c r="K14" s="1536"/>
    </row>
    <row r="15" spans="1:18" ht="37.5" customHeight="1" thickBot="1">
      <c r="A15" s="430"/>
      <c r="B15" s="431"/>
      <c r="C15" s="432"/>
      <c r="D15" s="1529" t="s">
        <v>1579</v>
      </c>
      <c r="E15" s="1498"/>
      <c r="F15" s="1498"/>
      <c r="G15" s="1498"/>
      <c r="H15" s="1498"/>
      <c r="I15" s="1498"/>
      <c r="J15" s="1498"/>
      <c r="K15" s="1530"/>
    </row>
    <row r="16" spans="1:18" ht="78" customHeight="1" thickBot="1">
      <c r="A16" s="339" t="s">
        <v>137</v>
      </c>
      <c r="B16" s="340"/>
      <c r="C16" s="1034"/>
      <c r="D16" s="537" t="s">
        <v>2932</v>
      </c>
      <c r="E16" s="1488"/>
      <c r="F16" s="1488"/>
      <c r="G16" s="1488"/>
      <c r="H16" s="1488"/>
      <c r="I16" s="1488"/>
      <c r="J16" s="1488"/>
      <c r="K16" s="1489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417" t="s">
        <v>1601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>
      <c r="A18" s="422" t="s">
        <v>133</v>
      </c>
      <c r="B18" s="423"/>
      <c r="C18" s="423"/>
      <c r="D18" s="423"/>
      <c r="E18" s="423"/>
      <c r="F18" s="424" t="s">
        <v>132</v>
      </c>
      <c r="G18" s="424"/>
      <c r="H18" s="424" t="s">
        <v>131</v>
      </c>
      <c r="I18" s="424"/>
      <c r="J18" s="424" t="s">
        <v>130</v>
      </c>
      <c r="K18" s="425"/>
      <c r="L18" s="426" t="s">
        <v>129</v>
      </c>
      <c r="M18" s="416"/>
      <c r="N18" s="416"/>
      <c r="O18" s="416"/>
      <c r="P18" s="416"/>
      <c r="Q18" s="416"/>
      <c r="R18" s="416"/>
    </row>
    <row r="19" spans="1:18" ht="54.75" hidden="1" customHeight="1">
      <c r="A19" s="406" t="s">
        <v>1558</v>
      </c>
      <c r="B19" s="407"/>
      <c r="C19" s="407"/>
      <c r="D19" s="407"/>
      <c r="E19" s="407"/>
      <c r="F19" s="408" t="s">
        <v>1543</v>
      </c>
      <c r="G19" s="408"/>
      <c r="H19" s="409"/>
      <c r="I19" s="409"/>
      <c r="J19" s="410"/>
      <c r="K19" s="411"/>
    </row>
    <row r="20" spans="1:18" ht="48.75" hidden="1" customHeight="1">
      <c r="A20" s="1480" t="s">
        <v>1557</v>
      </c>
      <c r="B20" s="1481"/>
      <c r="C20" s="1481"/>
      <c r="D20" s="1481"/>
      <c r="E20" s="1482"/>
      <c r="F20" s="1483" t="s">
        <v>1543</v>
      </c>
      <c r="G20" s="1483"/>
      <c r="H20" s="1484"/>
      <c r="I20" s="1485"/>
      <c r="J20" s="1484"/>
      <c r="K20" s="1486"/>
    </row>
    <row r="21" spans="1:18" ht="49.5" hidden="1" customHeight="1">
      <c r="A21" s="1480" t="s">
        <v>1556</v>
      </c>
      <c r="B21" s="1481"/>
      <c r="C21" s="1481"/>
      <c r="D21" s="1481"/>
      <c r="E21" s="1482"/>
      <c r="F21" s="1483" t="s">
        <v>1543</v>
      </c>
      <c r="G21" s="1483"/>
      <c r="H21" s="1484"/>
      <c r="I21" s="1485"/>
      <c r="J21" s="1484"/>
      <c r="K21" s="1486"/>
    </row>
    <row r="22" spans="1:18" ht="38.25" hidden="1" customHeight="1">
      <c r="A22" s="1480" t="s">
        <v>1555</v>
      </c>
      <c r="B22" s="1481"/>
      <c r="C22" s="1481"/>
      <c r="D22" s="1481"/>
      <c r="E22" s="1482"/>
      <c r="F22" s="1483" t="s">
        <v>1543</v>
      </c>
      <c r="G22" s="1483"/>
      <c r="H22" s="1484"/>
      <c r="I22" s="1485"/>
      <c r="J22" s="1484"/>
      <c r="K22" s="1486"/>
    </row>
    <row r="23" spans="1:18" ht="47.25" hidden="1" customHeight="1">
      <c r="A23" s="1480" t="s">
        <v>1554</v>
      </c>
      <c r="B23" s="1481"/>
      <c r="C23" s="1481"/>
      <c r="D23" s="1481"/>
      <c r="E23" s="1482"/>
      <c r="F23" s="1483" t="s">
        <v>1543</v>
      </c>
      <c r="G23" s="1483"/>
      <c r="H23" s="1484"/>
      <c r="I23" s="1485"/>
      <c r="J23" s="1490"/>
      <c r="K23" s="1491"/>
    </row>
    <row r="24" spans="1:18" ht="53.25" hidden="1" customHeight="1">
      <c r="A24" s="1480" t="s">
        <v>1553</v>
      </c>
      <c r="B24" s="1481"/>
      <c r="C24" s="1481"/>
      <c r="D24" s="1481"/>
      <c r="E24" s="1482"/>
      <c r="F24" s="1483" t="s">
        <v>1543</v>
      </c>
      <c r="G24" s="1483"/>
      <c r="H24" s="1484"/>
      <c r="I24" s="1485"/>
      <c r="J24" s="1484"/>
      <c r="K24" s="1486"/>
    </row>
    <row r="25" spans="1:18" ht="51.75" hidden="1" customHeight="1">
      <c r="A25" s="1480" t="s">
        <v>1552</v>
      </c>
      <c r="B25" s="1481"/>
      <c r="C25" s="1481"/>
      <c r="D25" s="1481"/>
      <c r="E25" s="1482"/>
      <c r="F25" s="1483" t="s">
        <v>1543</v>
      </c>
      <c r="G25" s="1483"/>
      <c r="H25" s="1484"/>
      <c r="I25" s="1485"/>
      <c r="J25" s="1490"/>
      <c r="K25" s="1491"/>
    </row>
    <row r="26" spans="1:18" ht="49.9" hidden="1" customHeight="1">
      <c r="A26" s="1480" t="s">
        <v>1551</v>
      </c>
      <c r="B26" s="1481"/>
      <c r="C26" s="1481"/>
      <c r="D26" s="1481"/>
      <c r="E26" s="1482"/>
      <c r="F26" s="1483" t="s">
        <v>1543</v>
      </c>
      <c r="G26" s="1483"/>
      <c r="H26" s="1484"/>
      <c r="I26" s="1485"/>
      <c r="J26" s="1484"/>
      <c r="K26" s="1486"/>
    </row>
    <row r="27" spans="1:18" ht="49.9" hidden="1" customHeight="1">
      <c r="A27" s="1480" t="s">
        <v>1550</v>
      </c>
      <c r="B27" s="1481"/>
      <c r="C27" s="1481"/>
      <c r="D27" s="1481"/>
      <c r="E27" s="1482"/>
      <c r="F27" s="1483" t="s">
        <v>1543</v>
      </c>
      <c r="G27" s="1483"/>
      <c r="H27" s="1484"/>
      <c r="I27" s="1485"/>
      <c r="J27" s="1490"/>
      <c r="K27" s="1491"/>
    </row>
    <row r="28" spans="1:18" ht="49.9" hidden="1" customHeight="1">
      <c r="A28" s="1480" t="s">
        <v>1549</v>
      </c>
      <c r="B28" s="1481"/>
      <c r="C28" s="1481"/>
      <c r="D28" s="1481"/>
      <c r="E28" s="1482"/>
      <c r="F28" s="1483" t="s">
        <v>1543</v>
      </c>
      <c r="G28" s="1483"/>
      <c r="H28" s="1484"/>
      <c r="I28" s="1485"/>
      <c r="J28" s="1484"/>
      <c r="K28" s="1486"/>
    </row>
    <row r="29" spans="1:18" ht="49.9" hidden="1" customHeight="1">
      <c r="A29" s="1480" t="s">
        <v>1548</v>
      </c>
      <c r="B29" s="1481"/>
      <c r="C29" s="1481"/>
      <c r="D29" s="1481"/>
      <c r="E29" s="1482"/>
      <c r="F29" s="1483" t="s">
        <v>1543</v>
      </c>
      <c r="G29" s="1483"/>
      <c r="H29" s="1484"/>
      <c r="I29" s="1485"/>
      <c r="J29" s="1490"/>
      <c r="K29" s="1491"/>
    </row>
    <row r="30" spans="1:18" ht="49.9" hidden="1" customHeight="1">
      <c r="A30" s="1480" t="s">
        <v>1547</v>
      </c>
      <c r="B30" s="1481"/>
      <c r="C30" s="1481"/>
      <c r="D30" s="1481"/>
      <c r="E30" s="1482"/>
      <c r="F30" s="1483" t="s">
        <v>1543</v>
      </c>
      <c r="G30" s="1483"/>
      <c r="H30" s="1484"/>
      <c r="I30" s="1485"/>
      <c r="J30" s="1490"/>
      <c r="K30" s="1491"/>
    </row>
    <row r="31" spans="1:18" ht="49.9" hidden="1" customHeight="1">
      <c r="A31" s="1480" t="s">
        <v>1546</v>
      </c>
      <c r="B31" s="1481"/>
      <c r="C31" s="1481"/>
      <c r="D31" s="1481"/>
      <c r="E31" s="1482"/>
      <c r="F31" s="1483" t="s">
        <v>1543</v>
      </c>
      <c r="G31" s="1483"/>
      <c r="H31" s="1484"/>
      <c r="I31" s="1485"/>
      <c r="J31" s="1484"/>
      <c r="K31" s="1486"/>
    </row>
    <row r="32" spans="1:18" ht="49.9" hidden="1" customHeight="1">
      <c r="A32" s="1480" t="s">
        <v>1545</v>
      </c>
      <c r="B32" s="1481"/>
      <c r="C32" s="1481"/>
      <c r="D32" s="1481"/>
      <c r="E32" s="1482"/>
      <c r="F32" s="1483" t="s">
        <v>1543</v>
      </c>
      <c r="G32" s="1483"/>
      <c r="H32" s="1484"/>
      <c r="I32" s="1485"/>
      <c r="J32" s="1490"/>
      <c r="K32" s="1491"/>
    </row>
    <row r="33" spans="1:11" ht="39.75" hidden="1" customHeight="1">
      <c r="A33" s="1480" t="s">
        <v>1544</v>
      </c>
      <c r="B33" s="1481"/>
      <c r="C33" s="1481"/>
      <c r="D33" s="1481"/>
      <c r="E33" s="1482"/>
      <c r="F33" s="1483" t="s">
        <v>1543</v>
      </c>
      <c r="G33" s="1483"/>
      <c r="H33" s="1484"/>
      <c r="I33" s="1485"/>
      <c r="J33" s="1484"/>
      <c r="K33" s="1486"/>
    </row>
    <row r="34" spans="1:11" ht="114" customHeight="1">
      <c r="A34" s="1541" t="s">
        <v>1578</v>
      </c>
      <c r="B34" s="1493"/>
      <c r="C34" s="1493"/>
      <c r="D34" s="1493"/>
      <c r="E34" s="1494"/>
      <c r="F34" s="1041" t="s">
        <v>184</v>
      </c>
      <c r="G34" s="1042"/>
      <c r="H34" s="555" t="s">
        <v>1565</v>
      </c>
      <c r="I34" s="556"/>
      <c r="J34" s="555" t="s">
        <v>1564</v>
      </c>
      <c r="K34" s="557"/>
    </row>
    <row r="35" spans="1:11" ht="75.95" customHeight="1">
      <c r="A35" s="1542" t="s">
        <v>1602</v>
      </c>
      <c r="B35" s="1502"/>
      <c r="C35" s="1502"/>
      <c r="D35" s="1502"/>
      <c r="E35" s="1502"/>
      <c r="F35" s="1041" t="s">
        <v>184</v>
      </c>
      <c r="G35" s="1042"/>
      <c r="H35" s="555" t="s">
        <v>1565</v>
      </c>
      <c r="I35" s="556"/>
      <c r="J35" s="555" t="s">
        <v>1564</v>
      </c>
      <c r="K35" s="557"/>
    </row>
    <row r="36" spans="1:11" ht="71.099999999999994" customHeight="1">
      <c r="A36" s="1543" t="s">
        <v>1603</v>
      </c>
      <c r="B36" s="1506"/>
      <c r="C36" s="1506"/>
      <c r="D36" s="1506"/>
      <c r="E36" s="1506"/>
      <c r="F36" s="1041" t="s">
        <v>184</v>
      </c>
      <c r="G36" s="1042"/>
      <c r="H36" s="555" t="s">
        <v>1565</v>
      </c>
      <c r="I36" s="556"/>
      <c r="J36" s="555" t="s">
        <v>1564</v>
      </c>
      <c r="K36" s="557"/>
    </row>
    <row r="37" spans="1:11" ht="76.5" customHeight="1">
      <c r="A37" s="1543" t="s">
        <v>1577</v>
      </c>
      <c r="B37" s="1506"/>
      <c r="C37" s="1506"/>
      <c r="D37" s="1506"/>
      <c r="E37" s="1506"/>
      <c r="F37" s="1041" t="s">
        <v>184</v>
      </c>
      <c r="G37" s="1042"/>
      <c r="H37" s="555" t="s">
        <v>1565</v>
      </c>
      <c r="I37" s="556"/>
      <c r="J37" s="555" t="s">
        <v>1564</v>
      </c>
      <c r="K37" s="557"/>
    </row>
    <row r="38" spans="1:11" ht="79.5" customHeight="1">
      <c r="A38" s="1543" t="s">
        <v>1576</v>
      </c>
      <c r="B38" s="1506"/>
      <c r="C38" s="1506"/>
      <c r="D38" s="1506"/>
      <c r="E38" s="1506"/>
      <c r="F38" s="1041" t="s">
        <v>184</v>
      </c>
      <c r="G38" s="1042"/>
      <c r="H38" s="555" t="s">
        <v>1565</v>
      </c>
      <c r="I38" s="556"/>
      <c r="J38" s="555" t="s">
        <v>1564</v>
      </c>
      <c r="K38" s="557"/>
    </row>
    <row r="39" spans="1:11" ht="78.599999999999994" customHeight="1">
      <c r="A39" s="1541" t="s">
        <v>1575</v>
      </c>
      <c r="B39" s="1493"/>
      <c r="C39" s="1493"/>
      <c r="D39" s="1493"/>
      <c r="E39" s="1494"/>
      <c r="F39" s="1041" t="s">
        <v>184</v>
      </c>
      <c r="G39" s="1042"/>
      <c r="H39" s="555" t="s">
        <v>1565</v>
      </c>
      <c r="I39" s="556"/>
      <c r="J39" s="555" t="s">
        <v>1564</v>
      </c>
      <c r="K39" s="557"/>
    </row>
    <row r="40" spans="1:11" ht="77.45" customHeight="1">
      <c r="A40" s="1541" t="s">
        <v>1574</v>
      </c>
      <c r="B40" s="1493"/>
      <c r="C40" s="1493"/>
      <c r="D40" s="1493"/>
      <c r="E40" s="1494"/>
      <c r="F40" s="1041" t="s">
        <v>184</v>
      </c>
      <c r="G40" s="1042"/>
      <c r="H40" s="555" t="s">
        <v>1565</v>
      </c>
      <c r="I40" s="556"/>
      <c r="J40" s="555" t="s">
        <v>1564</v>
      </c>
      <c r="K40" s="557"/>
    </row>
    <row r="41" spans="1:11" ht="75" customHeight="1">
      <c r="A41" s="1541" t="s">
        <v>1573</v>
      </c>
      <c r="B41" s="1493"/>
      <c r="C41" s="1493"/>
      <c r="D41" s="1493"/>
      <c r="E41" s="1494"/>
      <c r="F41" s="1041" t="s">
        <v>184</v>
      </c>
      <c r="G41" s="1042"/>
      <c r="H41" s="555" t="s">
        <v>1565</v>
      </c>
      <c r="I41" s="556"/>
      <c r="J41" s="555" t="s">
        <v>1564</v>
      </c>
      <c r="K41" s="557"/>
    </row>
    <row r="42" spans="1:11" ht="78.95" customHeight="1">
      <c r="A42" s="1541" t="s">
        <v>1572</v>
      </c>
      <c r="B42" s="1493"/>
      <c r="C42" s="1493"/>
      <c r="D42" s="1493"/>
      <c r="E42" s="1494"/>
      <c r="F42" s="1041" t="s">
        <v>184</v>
      </c>
      <c r="G42" s="1042"/>
      <c r="H42" s="555" t="s">
        <v>1565</v>
      </c>
      <c r="I42" s="556"/>
      <c r="J42" s="555" t="s">
        <v>1564</v>
      </c>
      <c r="K42" s="557"/>
    </row>
    <row r="43" spans="1:11" ht="78" customHeight="1">
      <c r="A43" s="1541" t="s">
        <v>1571</v>
      </c>
      <c r="B43" s="1493"/>
      <c r="C43" s="1493"/>
      <c r="D43" s="1493"/>
      <c r="E43" s="1494"/>
      <c r="F43" s="1041" t="s">
        <v>184</v>
      </c>
      <c r="G43" s="1042"/>
      <c r="H43" s="555" t="s">
        <v>1565</v>
      </c>
      <c r="I43" s="556"/>
      <c r="J43" s="555" t="s">
        <v>1564</v>
      </c>
      <c r="K43" s="557"/>
    </row>
    <row r="44" spans="1:11" ht="75.95" customHeight="1">
      <c r="A44" s="1513" t="s">
        <v>1570</v>
      </c>
      <c r="B44" s="1498"/>
      <c r="C44" s="1498"/>
      <c r="D44" s="1498"/>
      <c r="E44" s="1499"/>
      <c r="F44" s="1041" t="s">
        <v>184</v>
      </c>
      <c r="G44" s="1042"/>
      <c r="H44" s="555" t="s">
        <v>1565</v>
      </c>
      <c r="I44" s="556"/>
      <c r="J44" s="555" t="s">
        <v>1564</v>
      </c>
      <c r="K44" s="557"/>
    </row>
    <row r="45" spans="1:11" ht="78.599999999999994" customHeight="1">
      <c r="A45" s="1513" t="s">
        <v>1569</v>
      </c>
      <c r="B45" s="1498"/>
      <c r="C45" s="1498"/>
      <c r="D45" s="1498"/>
      <c r="E45" s="1499"/>
      <c r="F45" s="1041" t="s">
        <v>184</v>
      </c>
      <c r="G45" s="1042"/>
      <c r="H45" s="555" t="s">
        <v>1565</v>
      </c>
      <c r="I45" s="556"/>
      <c r="J45" s="555" t="s">
        <v>1564</v>
      </c>
      <c r="K45" s="557"/>
    </row>
    <row r="46" spans="1:11" ht="78.95" customHeight="1">
      <c r="A46" s="1513" t="s">
        <v>1568</v>
      </c>
      <c r="B46" s="1498"/>
      <c r="C46" s="1498"/>
      <c r="D46" s="1498"/>
      <c r="E46" s="1499"/>
      <c r="F46" s="1041" t="s">
        <v>184</v>
      </c>
      <c r="G46" s="1042"/>
      <c r="H46" s="555" t="s">
        <v>1565</v>
      </c>
      <c r="I46" s="556"/>
      <c r="J46" s="555" t="s">
        <v>1564</v>
      </c>
      <c r="K46" s="557"/>
    </row>
    <row r="47" spans="1:11" ht="77.099999999999994" customHeight="1">
      <c r="A47" s="1513" t="s">
        <v>1567</v>
      </c>
      <c r="B47" s="1498"/>
      <c r="C47" s="1498"/>
      <c r="D47" s="1498"/>
      <c r="E47" s="1499"/>
      <c r="F47" s="1041" t="s">
        <v>184</v>
      </c>
      <c r="G47" s="1042"/>
      <c r="H47" s="555" t="s">
        <v>1565</v>
      </c>
      <c r="I47" s="556"/>
      <c r="J47" s="555" t="s">
        <v>1564</v>
      </c>
      <c r="K47" s="557"/>
    </row>
    <row r="48" spans="1:11" ht="77.45" customHeight="1" thickBot="1">
      <c r="A48" s="1544" t="s">
        <v>1566</v>
      </c>
      <c r="B48" s="1545"/>
      <c r="C48" s="1545"/>
      <c r="D48" s="1545"/>
      <c r="E48" s="1545"/>
      <c r="F48" s="1041" t="s">
        <v>184</v>
      </c>
      <c r="G48" s="1042"/>
      <c r="H48" s="555" t="s">
        <v>1565</v>
      </c>
      <c r="I48" s="556"/>
      <c r="J48" s="555" t="s">
        <v>1564</v>
      </c>
      <c r="K48" s="557"/>
    </row>
    <row r="49" spans="1:12" ht="30.75" customHeight="1" thickBot="1">
      <c r="A49" s="339" t="s">
        <v>89</v>
      </c>
      <c r="B49" s="360"/>
      <c r="C49" s="1514" t="s">
        <v>1604</v>
      </c>
      <c r="D49" s="1514"/>
      <c r="E49" s="1514"/>
      <c r="F49" s="1514"/>
      <c r="G49" s="1514"/>
      <c r="H49" s="1514"/>
      <c r="I49" s="1514"/>
      <c r="J49" s="1514"/>
      <c r="K49" s="1515"/>
    </row>
    <row r="50" spans="1:12" ht="250.5" customHeight="1" thickBot="1">
      <c r="A50" s="339" t="s">
        <v>87</v>
      </c>
      <c r="B50" s="360"/>
      <c r="C50" s="343" t="s">
        <v>3237</v>
      </c>
      <c r="D50" s="343"/>
      <c r="E50" s="343"/>
      <c r="F50" s="343"/>
      <c r="G50" s="343"/>
      <c r="H50" s="343"/>
      <c r="I50" s="343"/>
      <c r="J50" s="343"/>
      <c r="K50" s="344"/>
    </row>
    <row r="51" spans="1:12" ht="22.5" customHeight="1">
      <c r="A51" s="363" t="s">
        <v>86</v>
      </c>
      <c r="B51" s="1454"/>
      <c r="C51" s="369" t="s">
        <v>1563</v>
      </c>
      <c r="D51" s="369"/>
      <c r="E51" s="369"/>
      <c r="F51" s="369"/>
      <c r="G51" s="369"/>
      <c r="H51" s="369"/>
      <c r="I51" s="369"/>
      <c r="J51" s="369"/>
      <c r="K51" s="370"/>
    </row>
    <row r="52" spans="1:12" ht="17.45" customHeight="1">
      <c r="A52" s="365"/>
      <c r="B52" s="366"/>
      <c r="C52" s="1053" t="s">
        <v>2933</v>
      </c>
      <c r="D52" s="1053"/>
      <c r="E52" s="1053"/>
      <c r="F52" s="1053"/>
      <c r="G52" s="1053"/>
      <c r="H52" s="1053"/>
      <c r="I52" s="1053"/>
      <c r="J52" s="1053"/>
      <c r="K52" s="1054"/>
    </row>
    <row r="53" spans="1:12" ht="21" customHeight="1" thickBot="1">
      <c r="A53" s="365"/>
      <c r="B53" s="366"/>
      <c r="C53" s="1549" t="s">
        <v>1562</v>
      </c>
      <c r="D53" s="1550"/>
      <c r="E53" s="1550"/>
      <c r="F53" s="1550"/>
      <c r="G53" s="1550"/>
      <c r="H53" s="1550"/>
      <c r="I53" s="1550"/>
      <c r="J53" s="1550"/>
      <c r="K53" s="1551"/>
    </row>
    <row r="54" spans="1:12" ht="32.450000000000003" customHeight="1" thickTop="1">
      <c r="A54" s="1518" t="s">
        <v>80</v>
      </c>
      <c r="B54" s="1519"/>
      <c r="C54" s="1552" t="s">
        <v>1605</v>
      </c>
      <c r="D54" s="1553"/>
      <c r="E54" s="1553"/>
      <c r="F54" s="1553"/>
      <c r="G54" s="1553"/>
      <c r="H54" s="1553"/>
      <c r="I54" s="1553"/>
      <c r="J54" s="1553"/>
      <c r="K54" s="1554"/>
    </row>
    <row r="55" spans="1:12" ht="19.5" customHeight="1">
      <c r="A55" s="1520"/>
      <c r="B55" s="1521"/>
      <c r="C55" s="1067" t="s">
        <v>1606</v>
      </c>
      <c r="D55" s="1068"/>
      <c r="E55" s="1068"/>
      <c r="F55" s="1068"/>
      <c r="G55" s="1068"/>
      <c r="H55" s="1068"/>
      <c r="I55" s="1068"/>
      <c r="J55" s="1068"/>
      <c r="K55" s="1069"/>
    </row>
    <row r="56" spans="1:12" ht="23.1" customHeight="1">
      <c r="A56" s="1520"/>
      <c r="B56" s="1521"/>
      <c r="C56" s="1361" t="s">
        <v>1561</v>
      </c>
      <c r="D56" s="1046"/>
      <c r="E56" s="1046"/>
      <c r="F56" s="1046"/>
      <c r="G56" s="1046"/>
      <c r="H56" s="1046"/>
      <c r="I56" s="1046"/>
      <c r="J56" s="1046"/>
      <c r="K56" s="1047"/>
    </row>
    <row r="57" spans="1:12" ht="21" customHeight="1" thickBot="1">
      <c r="A57" s="1520"/>
      <c r="B57" s="1521"/>
      <c r="C57" s="1067" t="s">
        <v>1560</v>
      </c>
      <c r="D57" s="1068"/>
      <c r="E57" s="1068"/>
      <c r="F57" s="1068"/>
      <c r="G57" s="1068"/>
      <c r="H57" s="1068"/>
      <c r="I57" s="1068"/>
      <c r="J57" s="1068"/>
      <c r="K57" s="1069"/>
    </row>
    <row r="58" spans="1:12" ht="20.45" customHeight="1" thickBot="1">
      <c r="A58" s="465" t="s">
        <v>71</v>
      </c>
      <c r="B58" s="466"/>
      <c r="C58" s="466"/>
      <c r="D58" s="466"/>
      <c r="E58" s="466"/>
      <c r="F58" s="466"/>
      <c r="G58" s="466"/>
      <c r="H58" s="466"/>
      <c r="I58" s="466"/>
      <c r="J58" s="466"/>
      <c r="K58" s="1555"/>
    </row>
    <row r="59" spans="1:12">
      <c r="A59" s="5" t="s">
        <v>70</v>
      </c>
      <c r="B59" s="4"/>
      <c r="C59" s="4"/>
      <c r="D59" s="4"/>
      <c r="E59" s="4"/>
      <c r="F59" s="327">
        <v>30</v>
      </c>
      <c r="G59" s="328"/>
      <c r="H59" s="328"/>
      <c r="I59" s="328"/>
      <c r="J59" s="328"/>
      <c r="K59" s="329"/>
      <c r="L59" s="1" t="s">
        <v>69</v>
      </c>
    </row>
    <row r="60" spans="1:12">
      <c r="A60" s="52" t="s">
        <v>68</v>
      </c>
      <c r="B60" s="53"/>
      <c r="C60" s="53"/>
      <c r="D60" s="53"/>
      <c r="E60" s="53"/>
      <c r="F60" s="1057">
        <v>45</v>
      </c>
      <c r="G60" s="1058"/>
      <c r="H60" s="1058"/>
      <c r="I60" s="1058"/>
      <c r="J60" s="1058"/>
      <c r="K60" s="1059"/>
      <c r="L60" s="1" t="s">
        <v>67</v>
      </c>
    </row>
    <row r="61" spans="1:12" ht="15.75" thickBot="1">
      <c r="A61" s="333" t="s">
        <v>66</v>
      </c>
      <c r="B61" s="1060"/>
      <c r="C61" s="1060"/>
      <c r="D61" s="1060"/>
      <c r="E61" s="1061"/>
      <c r="F61" s="1062" t="s">
        <v>384</v>
      </c>
      <c r="G61" s="1063"/>
      <c r="H61" s="1063"/>
      <c r="I61" s="1063"/>
      <c r="J61" s="1063"/>
      <c r="K61" s="1064"/>
    </row>
    <row r="62" spans="1:12" ht="31.5" customHeight="1" thickBot="1">
      <c r="A62" s="339" t="s">
        <v>65</v>
      </c>
      <c r="B62" s="340"/>
      <c r="C62" s="340"/>
      <c r="D62" s="340"/>
      <c r="E62" s="1034"/>
      <c r="F62" s="1546" t="s">
        <v>3196</v>
      </c>
      <c r="G62" s="1547"/>
      <c r="H62" s="1547"/>
      <c r="I62" s="1547"/>
      <c r="J62" s="1547"/>
      <c r="K62" s="1548"/>
    </row>
  </sheetData>
  <mergeCells count="186">
    <mergeCell ref="A62:E62"/>
    <mergeCell ref="F62:K62"/>
    <mergeCell ref="A49:B49"/>
    <mergeCell ref="C49:K49"/>
    <mergeCell ref="A50:B50"/>
    <mergeCell ref="C50:K50"/>
    <mergeCell ref="A51:B53"/>
    <mergeCell ref="C51:K51"/>
    <mergeCell ref="C52:K52"/>
    <mergeCell ref="C53:K53"/>
    <mergeCell ref="C54:K54"/>
    <mergeCell ref="C55:K55"/>
    <mergeCell ref="C56:K56"/>
    <mergeCell ref="C57:K57"/>
    <mergeCell ref="A54:B57"/>
    <mergeCell ref="A58:K58"/>
    <mergeCell ref="F59:K59"/>
    <mergeCell ref="F60:K60"/>
    <mergeCell ref="A61:E61"/>
    <mergeCell ref="F61:K61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39:E39"/>
    <mergeCell ref="F39:G39"/>
    <mergeCell ref="H39:I39"/>
    <mergeCell ref="J39:K39"/>
    <mergeCell ref="A48:E48"/>
    <mergeCell ref="F48:G48"/>
    <mergeCell ref="H48:I48"/>
    <mergeCell ref="J48:K48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0:E30"/>
    <mergeCell ref="F30:G30"/>
    <mergeCell ref="H30:I30"/>
    <mergeCell ref="J30:K30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2:E32"/>
    <mergeCell ref="F32:G32"/>
    <mergeCell ref="H32:I32"/>
    <mergeCell ref="J32:K32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L17:R17"/>
    <mergeCell ref="A16:C16"/>
    <mergeCell ref="D16:K16"/>
    <mergeCell ref="A23:E23"/>
    <mergeCell ref="F23:G23"/>
    <mergeCell ref="H23:I23"/>
    <mergeCell ref="J23:K23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A18:E18"/>
    <mergeCell ref="F18:G18"/>
    <mergeCell ref="H18:I18"/>
    <mergeCell ref="J18:K18"/>
    <mergeCell ref="L18:R18"/>
    <mergeCell ref="L16:R16"/>
    <mergeCell ref="D17:K17"/>
    <mergeCell ref="L5:Q6"/>
    <mergeCell ref="A6:C6"/>
    <mergeCell ref="D6:K6"/>
    <mergeCell ref="D11:K11"/>
    <mergeCell ref="D12:K12"/>
    <mergeCell ref="D13:K13"/>
    <mergeCell ref="A14:C15"/>
    <mergeCell ref="D14:K14"/>
    <mergeCell ref="D15:K15"/>
    <mergeCell ref="I5:K5"/>
    <mergeCell ref="A11:C13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19685039370078741" right="0.19685039370078741" top="0.19685039370078741" bottom="0.19685039370078741" header="0.31496062992125984" footer="0.31496062992125984"/>
  <pageSetup paperSize="9" scale="52" fitToHeight="0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68"/>
  <sheetViews>
    <sheetView topLeftCell="A52" workbookViewId="0">
      <selection activeCell="C52" sqref="C52:K52"/>
    </sheetView>
  </sheetViews>
  <sheetFormatPr defaultColWidth="9.140625" defaultRowHeight="15"/>
  <cols>
    <col min="1" max="3" width="9.140625" style="1"/>
    <col min="4" max="4" width="11.42578125" style="1" customWidth="1"/>
    <col min="5" max="5" width="12.42578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1833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1834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 t="s">
        <v>234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29.45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132" customHeight="1" thickBot="1">
      <c r="A7" s="440" t="s">
        <v>147</v>
      </c>
      <c r="B7" s="441"/>
      <c r="C7" s="441"/>
      <c r="D7" s="442" t="s">
        <v>1661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54" customHeight="1">
      <c r="A9" s="430" t="s">
        <v>144</v>
      </c>
      <c r="B9" s="431"/>
      <c r="C9" s="432"/>
      <c r="D9" s="1558" t="s">
        <v>1835</v>
      </c>
      <c r="E9" s="1559"/>
      <c r="F9" s="1559"/>
      <c r="G9" s="1559"/>
      <c r="H9" s="1559"/>
      <c r="I9" s="1559"/>
      <c r="J9" s="1559"/>
      <c r="K9" s="1560"/>
    </row>
    <row r="10" spans="1:17" ht="81.599999999999994" customHeight="1">
      <c r="A10" s="430"/>
      <c r="B10" s="431"/>
      <c r="C10" s="432"/>
      <c r="D10" s="1557" t="s">
        <v>1836</v>
      </c>
      <c r="E10" s="1498"/>
      <c r="F10" s="1498"/>
      <c r="G10" s="1498"/>
      <c r="H10" s="1498"/>
      <c r="I10" s="1498"/>
      <c r="J10" s="1498"/>
      <c r="K10" s="1530"/>
    </row>
    <row r="11" spans="1:17" ht="82.5" customHeight="1" thickBot="1">
      <c r="A11" s="430"/>
      <c r="B11" s="431"/>
      <c r="C11" s="432"/>
      <c r="D11" s="1557" t="s">
        <v>1837</v>
      </c>
      <c r="E11" s="1498"/>
      <c r="F11" s="1498"/>
      <c r="G11" s="1498"/>
      <c r="H11" s="1498"/>
      <c r="I11" s="1498"/>
      <c r="J11" s="1498"/>
      <c r="K11" s="1530"/>
    </row>
    <row r="12" spans="1:17" ht="48.95" customHeight="1">
      <c r="A12" s="427" t="s">
        <v>142</v>
      </c>
      <c r="B12" s="1466"/>
      <c r="C12" s="1426"/>
      <c r="D12" s="1527" t="s">
        <v>1660</v>
      </c>
      <c r="E12" s="1527"/>
      <c r="F12" s="1527"/>
      <c r="G12" s="1527"/>
      <c r="H12" s="1527"/>
      <c r="I12" s="1527"/>
      <c r="J12" s="1527"/>
      <c r="K12" s="1528"/>
    </row>
    <row r="13" spans="1:17" ht="65.45" customHeight="1">
      <c r="A13" s="430"/>
      <c r="B13" s="431"/>
      <c r="C13" s="432"/>
      <c r="D13" s="1529" t="s">
        <v>1659</v>
      </c>
      <c r="E13" s="1498"/>
      <c r="F13" s="1498"/>
      <c r="G13" s="1498"/>
      <c r="H13" s="1498"/>
      <c r="I13" s="1498"/>
      <c r="J13" s="1498"/>
      <c r="K13" s="1530"/>
    </row>
    <row r="14" spans="1:17" ht="53.45" customHeight="1">
      <c r="A14" s="430"/>
      <c r="B14" s="431"/>
      <c r="C14" s="432"/>
      <c r="D14" s="1529" t="s">
        <v>1658</v>
      </c>
      <c r="E14" s="1498"/>
      <c r="F14" s="1498"/>
      <c r="G14" s="1498"/>
      <c r="H14" s="1498"/>
      <c r="I14" s="1498"/>
      <c r="J14" s="1498"/>
      <c r="K14" s="1530"/>
    </row>
    <row r="15" spans="1:17" ht="52.5" customHeight="1" thickBot="1">
      <c r="A15" s="430"/>
      <c r="B15" s="431"/>
      <c r="C15" s="432"/>
      <c r="D15" s="1561" t="s">
        <v>1838</v>
      </c>
      <c r="E15" s="1532"/>
      <c r="F15" s="1532"/>
      <c r="G15" s="1532"/>
      <c r="H15" s="1532"/>
      <c r="I15" s="1532"/>
      <c r="J15" s="1532"/>
      <c r="K15" s="1533"/>
    </row>
    <row r="16" spans="1:17" ht="68.25" customHeight="1">
      <c r="A16" s="427" t="s">
        <v>139</v>
      </c>
      <c r="B16" s="1466"/>
      <c r="C16" s="1426"/>
      <c r="D16" s="1556" t="s">
        <v>1839</v>
      </c>
      <c r="E16" s="1535"/>
      <c r="F16" s="1535"/>
      <c r="G16" s="1535"/>
      <c r="H16" s="1535"/>
      <c r="I16" s="1535"/>
      <c r="J16" s="1535"/>
      <c r="K16" s="1536"/>
    </row>
    <row r="17" spans="1:18" ht="78.95" customHeight="1" thickBot="1">
      <c r="A17" s="430"/>
      <c r="B17" s="431"/>
      <c r="C17" s="432"/>
      <c r="D17" s="1529" t="s">
        <v>1657</v>
      </c>
      <c r="E17" s="1498"/>
      <c r="F17" s="1498"/>
      <c r="G17" s="1498"/>
      <c r="H17" s="1498"/>
      <c r="I17" s="1498"/>
      <c r="J17" s="1498"/>
      <c r="K17" s="1530"/>
    </row>
    <row r="18" spans="1:18" ht="64.5" customHeight="1" thickBot="1">
      <c r="A18" s="339" t="s">
        <v>137</v>
      </c>
      <c r="B18" s="340"/>
      <c r="C18" s="1034"/>
      <c r="D18" s="1487" t="s">
        <v>1656</v>
      </c>
      <c r="E18" s="1488"/>
      <c r="F18" s="1488"/>
      <c r="G18" s="1488"/>
      <c r="H18" s="1488"/>
      <c r="I18" s="1488"/>
      <c r="J18" s="1488"/>
      <c r="K18" s="1489"/>
      <c r="L18" s="415" t="s">
        <v>136</v>
      </c>
      <c r="M18" s="416"/>
      <c r="N18" s="416"/>
      <c r="O18" s="416"/>
      <c r="P18" s="416"/>
      <c r="Q18" s="416"/>
      <c r="R18" s="416"/>
    </row>
    <row r="19" spans="1:18" ht="19.5" customHeight="1" thickBot="1">
      <c r="A19" s="7" t="s">
        <v>135</v>
      </c>
      <c r="B19" s="6"/>
      <c r="C19" s="6"/>
      <c r="D19" s="417" t="s">
        <v>1601</v>
      </c>
      <c r="E19" s="418"/>
      <c r="F19" s="418"/>
      <c r="G19" s="418"/>
      <c r="H19" s="418"/>
      <c r="I19" s="418"/>
      <c r="J19" s="418"/>
      <c r="K19" s="419"/>
      <c r="L19" s="420" t="s">
        <v>134</v>
      </c>
      <c r="M19" s="421"/>
      <c r="N19" s="421"/>
      <c r="O19" s="421"/>
      <c r="P19" s="421"/>
      <c r="Q19" s="421"/>
      <c r="R19" s="421"/>
    </row>
    <row r="20" spans="1:18" ht="50.45" customHeight="1" thickBot="1">
      <c r="A20" s="422" t="s">
        <v>133</v>
      </c>
      <c r="B20" s="423"/>
      <c r="C20" s="423"/>
      <c r="D20" s="423"/>
      <c r="E20" s="423"/>
      <c r="F20" s="424" t="s">
        <v>132</v>
      </c>
      <c r="G20" s="424"/>
      <c r="H20" s="424" t="s">
        <v>131</v>
      </c>
      <c r="I20" s="424"/>
      <c r="J20" s="424" t="s">
        <v>130</v>
      </c>
      <c r="K20" s="425"/>
      <c r="L20" s="426" t="s">
        <v>129</v>
      </c>
      <c r="M20" s="416"/>
      <c r="N20" s="416"/>
      <c r="O20" s="416"/>
      <c r="P20" s="416"/>
      <c r="Q20" s="416"/>
      <c r="R20" s="416"/>
    </row>
    <row r="21" spans="1:18" ht="54.75" customHeight="1">
      <c r="A21" s="549" t="s">
        <v>1655</v>
      </c>
      <c r="B21" s="550"/>
      <c r="C21" s="550"/>
      <c r="D21" s="550"/>
      <c r="E21" s="550"/>
      <c r="F21" s="551" t="s">
        <v>115</v>
      </c>
      <c r="G21" s="551"/>
      <c r="H21" s="552" t="s">
        <v>1077</v>
      </c>
      <c r="I21" s="552"/>
      <c r="J21" s="553" t="s">
        <v>1653</v>
      </c>
      <c r="K21" s="554"/>
    </row>
    <row r="22" spans="1:18" ht="32.450000000000003" customHeight="1">
      <c r="A22" s="1030" t="s">
        <v>1654</v>
      </c>
      <c r="B22" s="1031"/>
      <c r="C22" s="1031"/>
      <c r="D22" s="1031"/>
      <c r="E22" s="1032"/>
      <c r="F22" s="1033" t="s">
        <v>115</v>
      </c>
      <c r="G22" s="1033"/>
      <c r="H22" s="546" t="s">
        <v>1077</v>
      </c>
      <c r="I22" s="547"/>
      <c r="J22" s="546" t="s">
        <v>1653</v>
      </c>
      <c r="K22" s="548"/>
    </row>
    <row r="23" spans="1:18" ht="37.5" customHeight="1">
      <c r="A23" s="1030" t="s">
        <v>1652</v>
      </c>
      <c r="B23" s="1031"/>
      <c r="C23" s="1031"/>
      <c r="D23" s="1031"/>
      <c r="E23" s="1032"/>
      <c r="F23" s="1033" t="s">
        <v>115</v>
      </c>
      <c r="G23" s="1033"/>
      <c r="H23" s="546" t="s">
        <v>1651</v>
      </c>
      <c r="I23" s="547"/>
      <c r="J23" s="546" t="s">
        <v>1650</v>
      </c>
      <c r="K23" s="548"/>
    </row>
    <row r="24" spans="1:18" ht="38.25" customHeight="1">
      <c r="A24" s="1030" t="s">
        <v>1649</v>
      </c>
      <c r="B24" s="1031"/>
      <c r="C24" s="1031"/>
      <c r="D24" s="1031"/>
      <c r="E24" s="1032"/>
      <c r="F24" s="1033" t="s">
        <v>115</v>
      </c>
      <c r="G24" s="1033"/>
      <c r="H24" s="546" t="s">
        <v>212</v>
      </c>
      <c r="I24" s="547"/>
      <c r="J24" s="546" t="s">
        <v>1647</v>
      </c>
      <c r="K24" s="548"/>
    </row>
    <row r="25" spans="1:18" ht="47.25" customHeight="1">
      <c r="A25" s="1030" t="s">
        <v>1648</v>
      </c>
      <c r="B25" s="1031"/>
      <c r="C25" s="1031"/>
      <c r="D25" s="1031"/>
      <c r="E25" s="1032"/>
      <c r="F25" s="1033" t="s">
        <v>115</v>
      </c>
      <c r="G25" s="1033"/>
      <c r="H25" s="546" t="s">
        <v>212</v>
      </c>
      <c r="I25" s="547"/>
      <c r="J25" s="1035" t="s">
        <v>1647</v>
      </c>
      <c r="K25" s="1036"/>
    </row>
    <row r="26" spans="1:18" ht="39.6" customHeight="1">
      <c r="A26" s="1030" t="s">
        <v>1646</v>
      </c>
      <c r="B26" s="1031"/>
      <c r="C26" s="1031"/>
      <c r="D26" s="1031"/>
      <c r="E26" s="1032"/>
      <c r="F26" s="1033" t="s">
        <v>115</v>
      </c>
      <c r="G26" s="1033"/>
      <c r="H26" s="546" t="s">
        <v>268</v>
      </c>
      <c r="I26" s="547"/>
      <c r="J26" s="546" t="s">
        <v>1636</v>
      </c>
      <c r="K26" s="548"/>
    </row>
    <row r="27" spans="1:18" ht="40.5" customHeight="1">
      <c r="A27" s="1030" t="s">
        <v>1645</v>
      </c>
      <c r="B27" s="1031"/>
      <c r="C27" s="1031"/>
      <c r="D27" s="1031"/>
      <c r="E27" s="1032"/>
      <c r="F27" s="1033" t="s">
        <v>115</v>
      </c>
      <c r="G27" s="1033"/>
      <c r="H27" s="546" t="s">
        <v>268</v>
      </c>
      <c r="I27" s="547"/>
      <c r="J27" s="1035" t="s">
        <v>1636</v>
      </c>
      <c r="K27" s="1036"/>
    </row>
    <row r="28" spans="1:18" ht="39.6" customHeight="1">
      <c r="A28" s="1030" t="s">
        <v>1644</v>
      </c>
      <c r="B28" s="1031"/>
      <c r="C28" s="1031"/>
      <c r="D28" s="1031"/>
      <c r="E28" s="1032"/>
      <c r="F28" s="1033" t="s">
        <v>115</v>
      </c>
      <c r="G28" s="1033"/>
      <c r="H28" s="546" t="s">
        <v>268</v>
      </c>
      <c r="I28" s="547"/>
      <c r="J28" s="546" t="s">
        <v>1636</v>
      </c>
      <c r="K28" s="548"/>
    </row>
    <row r="29" spans="1:18" ht="38.450000000000003" customHeight="1">
      <c r="A29" s="1030" t="s">
        <v>1643</v>
      </c>
      <c r="B29" s="1031"/>
      <c r="C29" s="1031"/>
      <c r="D29" s="1031"/>
      <c r="E29" s="1032"/>
      <c r="F29" s="1033" t="s">
        <v>115</v>
      </c>
      <c r="G29" s="1033"/>
      <c r="H29" s="546" t="s">
        <v>268</v>
      </c>
      <c r="I29" s="547"/>
      <c r="J29" s="1035" t="s">
        <v>1636</v>
      </c>
      <c r="K29" s="1036"/>
    </row>
    <row r="30" spans="1:18" ht="35.450000000000003" customHeight="1">
      <c r="A30" s="1030" t="s">
        <v>1642</v>
      </c>
      <c r="B30" s="1031"/>
      <c r="C30" s="1031"/>
      <c r="D30" s="1031"/>
      <c r="E30" s="1032"/>
      <c r="F30" s="1033" t="s">
        <v>115</v>
      </c>
      <c r="G30" s="1033"/>
      <c r="H30" s="546" t="s">
        <v>268</v>
      </c>
      <c r="I30" s="547"/>
      <c r="J30" s="546" t="s">
        <v>1636</v>
      </c>
      <c r="K30" s="548"/>
    </row>
    <row r="31" spans="1:18" ht="37.5" customHeight="1">
      <c r="A31" s="1030" t="s">
        <v>1641</v>
      </c>
      <c r="B31" s="1031"/>
      <c r="C31" s="1031"/>
      <c r="D31" s="1031"/>
      <c r="E31" s="1032"/>
      <c r="F31" s="1033" t="s">
        <v>115</v>
      </c>
      <c r="G31" s="1033"/>
      <c r="H31" s="546" t="s">
        <v>268</v>
      </c>
      <c r="I31" s="547"/>
      <c r="J31" s="1035" t="s">
        <v>1636</v>
      </c>
      <c r="K31" s="1036"/>
    </row>
    <row r="32" spans="1:18" ht="36.6" customHeight="1">
      <c r="A32" s="1030" t="s">
        <v>1640</v>
      </c>
      <c r="B32" s="1031"/>
      <c r="C32" s="1031"/>
      <c r="D32" s="1031"/>
      <c r="E32" s="1032"/>
      <c r="F32" s="1033" t="s">
        <v>115</v>
      </c>
      <c r="G32" s="1033"/>
      <c r="H32" s="546" t="s">
        <v>268</v>
      </c>
      <c r="I32" s="547"/>
      <c r="J32" s="1035" t="s">
        <v>1636</v>
      </c>
      <c r="K32" s="1036"/>
    </row>
    <row r="33" spans="1:11" ht="35.1" customHeight="1">
      <c r="A33" s="1030" t="s">
        <v>1639</v>
      </c>
      <c r="B33" s="1031"/>
      <c r="C33" s="1031"/>
      <c r="D33" s="1031"/>
      <c r="E33" s="1032"/>
      <c r="F33" s="1033" t="s">
        <v>115</v>
      </c>
      <c r="G33" s="1033"/>
      <c r="H33" s="546" t="s">
        <v>268</v>
      </c>
      <c r="I33" s="547"/>
      <c r="J33" s="546" t="s">
        <v>1636</v>
      </c>
      <c r="K33" s="548"/>
    </row>
    <row r="34" spans="1:11" ht="38.1" customHeight="1">
      <c r="A34" s="1030" t="s">
        <v>1638</v>
      </c>
      <c r="B34" s="1031"/>
      <c r="C34" s="1031"/>
      <c r="D34" s="1031"/>
      <c r="E34" s="1032"/>
      <c r="F34" s="1033" t="s">
        <v>115</v>
      </c>
      <c r="G34" s="1033"/>
      <c r="H34" s="546" t="s">
        <v>268</v>
      </c>
      <c r="I34" s="547"/>
      <c r="J34" s="1035" t="s">
        <v>1636</v>
      </c>
      <c r="K34" s="1036"/>
    </row>
    <row r="35" spans="1:11" ht="39.75" customHeight="1">
      <c r="A35" s="1030" t="s">
        <v>1637</v>
      </c>
      <c r="B35" s="1031"/>
      <c r="C35" s="1031"/>
      <c r="D35" s="1031"/>
      <c r="E35" s="1032"/>
      <c r="F35" s="1033" t="s">
        <v>115</v>
      </c>
      <c r="G35" s="1033"/>
      <c r="H35" s="546" t="s">
        <v>268</v>
      </c>
      <c r="I35" s="547"/>
      <c r="J35" s="546" t="s">
        <v>1636</v>
      </c>
      <c r="K35" s="548"/>
    </row>
    <row r="36" spans="1:11" ht="80.25" customHeight="1">
      <c r="A36" s="1513" t="s">
        <v>1635</v>
      </c>
      <c r="B36" s="1498"/>
      <c r="C36" s="1498"/>
      <c r="D36" s="1498"/>
      <c r="E36" s="1499"/>
      <c r="F36" s="1041" t="s">
        <v>184</v>
      </c>
      <c r="G36" s="1042"/>
      <c r="H36" s="555" t="s">
        <v>1620</v>
      </c>
      <c r="I36" s="556"/>
      <c r="J36" s="555" t="s">
        <v>1619</v>
      </c>
      <c r="K36" s="557"/>
    </row>
    <row r="37" spans="1:11" ht="77.45" customHeight="1">
      <c r="A37" s="1542" t="s">
        <v>1634</v>
      </c>
      <c r="B37" s="1502"/>
      <c r="C37" s="1502"/>
      <c r="D37" s="1502"/>
      <c r="E37" s="1502"/>
      <c r="F37" s="1041" t="s">
        <v>184</v>
      </c>
      <c r="G37" s="1042"/>
      <c r="H37" s="1043" t="s">
        <v>1620</v>
      </c>
      <c r="I37" s="1043"/>
      <c r="J37" s="555" t="s">
        <v>1619</v>
      </c>
      <c r="K37" s="557"/>
    </row>
    <row r="38" spans="1:11" ht="76.7" customHeight="1">
      <c r="A38" s="1543" t="s">
        <v>1633</v>
      </c>
      <c r="B38" s="1506"/>
      <c r="C38" s="1506"/>
      <c r="D38" s="1506"/>
      <c r="E38" s="1506"/>
      <c r="F38" s="1041" t="s">
        <v>184</v>
      </c>
      <c r="G38" s="1042"/>
      <c r="H38" s="1046" t="s">
        <v>1620</v>
      </c>
      <c r="I38" s="1046"/>
      <c r="J38" s="1046" t="s">
        <v>1619</v>
      </c>
      <c r="K38" s="1047"/>
    </row>
    <row r="39" spans="1:11" ht="79.349999999999994" customHeight="1">
      <c r="A39" s="1543" t="s">
        <v>1632</v>
      </c>
      <c r="B39" s="1506"/>
      <c r="C39" s="1506"/>
      <c r="D39" s="1506"/>
      <c r="E39" s="1506"/>
      <c r="F39" s="1041" t="s">
        <v>184</v>
      </c>
      <c r="G39" s="1042"/>
      <c r="H39" s="1046" t="s">
        <v>1620</v>
      </c>
      <c r="I39" s="1046"/>
      <c r="J39" s="1046" t="s">
        <v>1619</v>
      </c>
      <c r="K39" s="1047"/>
    </row>
    <row r="40" spans="1:11" ht="87.6" customHeight="1">
      <c r="A40" s="1513" t="s">
        <v>1631</v>
      </c>
      <c r="B40" s="1498"/>
      <c r="C40" s="1498"/>
      <c r="D40" s="1498"/>
      <c r="E40" s="1499"/>
      <c r="F40" s="1041" t="s">
        <v>184</v>
      </c>
      <c r="G40" s="1042"/>
      <c r="H40" s="555" t="s">
        <v>1620</v>
      </c>
      <c r="I40" s="556"/>
      <c r="J40" s="555" t="s">
        <v>1619</v>
      </c>
      <c r="K40" s="557"/>
    </row>
    <row r="41" spans="1:11" ht="79.349999999999994" customHeight="1">
      <c r="A41" s="1513" t="s">
        <v>1630</v>
      </c>
      <c r="B41" s="1498"/>
      <c r="C41" s="1498"/>
      <c r="D41" s="1498"/>
      <c r="E41" s="1499"/>
      <c r="F41" s="1041" t="s">
        <v>184</v>
      </c>
      <c r="G41" s="1042"/>
      <c r="H41" s="555" t="s">
        <v>1620</v>
      </c>
      <c r="I41" s="556"/>
      <c r="J41" s="1050" t="s">
        <v>1619</v>
      </c>
      <c r="K41" s="557"/>
    </row>
    <row r="42" spans="1:11" ht="88.35" customHeight="1">
      <c r="A42" s="1513" t="s">
        <v>1629</v>
      </c>
      <c r="B42" s="1498"/>
      <c r="C42" s="1498"/>
      <c r="D42" s="1498"/>
      <c r="E42" s="1499"/>
      <c r="F42" s="1041" t="s">
        <v>184</v>
      </c>
      <c r="G42" s="1042"/>
      <c r="H42" s="555" t="s">
        <v>1620</v>
      </c>
      <c r="I42" s="556"/>
      <c r="J42" s="555" t="s">
        <v>1619</v>
      </c>
      <c r="K42" s="557"/>
    </row>
    <row r="43" spans="1:11" ht="81" customHeight="1">
      <c r="A43" s="1513" t="s">
        <v>1628</v>
      </c>
      <c r="B43" s="1498"/>
      <c r="C43" s="1498"/>
      <c r="D43" s="1498"/>
      <c r="E43" s="1499"/>
      <c r="F43" s="1041" t="s">
        <v>184</v>
      </c>
      <c r="G43" s="1042"/>
      <c r="H43" s="555" t="s">
        <v>1620</v>
      </c>
      <c r="I43" s="556"/>
      <c r="J43" s="555" t="s">
        <v>1619</v>
      </c>
      <c r="K43" s="557"/>
    </row>
    <row r="44" spans="1:11" ht="73.349999999999994" customHeight="1">
      <c r="A44" s="1513" t="s">
        <v>1627</v>
      </c>
      <c r="B44" s="1498"/>
      <c r="C44" s="1498"/>
      <c r="D44" s="1498"/>
      <c r="E44" s="1499"/>
      <c r="F44" s="1041" t="s">
        <v>184</v>
      </c>
      <c r="G44" s="1042"/>
      <c r="H44" s="555" t="s">
        <v>1620</v>
      </c>
      <c r="I44" s="556"/>
      <c r="J44" s="555" t="s">
        <v>1619</v>
      </c>
      <c r="K44" s="557"/>
    </row>
    <row r="45" spans="1:11" ht="82.7" customHeight="1">
      <c r="A45" s="1513" t="s">
        <v>1626</v>
      </c>
      <c r="B45" s="1498"/>
      <c r="C45" s="1498"/>
      <c r="D45" s="1498"/>
      <c r="E45" s="1499"/>
      <c r="F45" s="1041" t="s">
        <v>184</v>
      </c>
      <c r="G45" s="1042"/>
      <c r="H45" s="555" t="s">
        <v>1620</v>
      </c>
      <c r="I45" s="556"/>
      <c r="J45" s="1050" t="s">
        <v>1619</v>
      </c>
      <c r="K45" s="557"/>
    </row>
    <row r="46" spans="1:11" ht="77.45" customHeight="1">
      <c r="A46" s="1513" t="s">
        <v>1625</v>
      </c>
      <c r="B46" s="1498"/>
      <c r="C46" s="1498"/>
      <c r="D46" s="1498"/>
      <c r="E46" s="1499"/>
      <c r="F46" s="1041" t="s">
        <v>184</v>
      </c>
      <c r="G46" s="1042"/>
      <c r="H46" s="555" t="s">
        <v>1620</v>
      </c>
      <c r="I46" s="556"/>
      <c r="J46" s="555" t="s">
        <v>1619</v>
      </c>
      <c r="K46" s="557"/>
    </row>
    <row r="47" spans="1:11" ht="81" customHeight="1">
      <c r="A47" s="1513" t="s">
        <v>1624</v>
      </c>
      <c r="B47" s="1498"/>
      <c r="C47" s="1498"/>
      <c r="D47" s="1498"/>
      <c r="E47" s="1499"/>
      <c r="F47" s="1041" t="s">
        <v>184</v>
      </c>
      <c r="G47" s="1042"/>
      <c r="H47" s="555" t="s">
        <v>1620</v>
      </c>
      <c r="I47" s="556"/>
      <c r="J47" s="555" t="s">
        <v>1619</v>
      </c>
      <c r="K47" s="557"/>
    </row>
    <row r="48" spans="1:11" ht="82.35" customHeight="1">
      <c r="A48" s="1513" t="s">
        <v>1623</v>
      </c>
      <c r="B48" s="1498"/>
      <c r="C48" s="1498"/>
      <c r="D48" s="1498"/>
      <c r="E48" s="1499"/>
      <c r="F48" s="1041" t="s">
        <v>184</v>
      </c>
      <c r="G48" s="1042"/>
      <c r="H48" s="555" t="s">
        <v>1620</v>
      </c>
      <c r="I48" s="556"/>
      <c r="J48" s="555" t="s">
        <v>1619</v>
      </c>
      <c r="K48" s="557"/>
    </row>
    <row r="49" spans="1:11" ht="84" customHeight="1">
      <c r="A49" s="1513" t="s">
        <v>1622</v>
      </c>
      <c r="B49" s="1498"/>
      <c r="C49" s="1498"/>
      <c r="D49" s="1498"/>
      <c r="E49" s="1499"/>
      <c r="F49" s="1041" t="s">
        <v>184</v>
      </c>
      <c r="G49" s="1042"/>
      <c r="H49" s="555" t="s">
        <v>1620</v>
      </c>
      <c r="I49" s="556"/>
      <c r="J49" s="555" t="s">
        <v>1619</v>
      </c>
      <c r="K49" s="557"/>
    </row>
    <row r="50" spans="1:11" ht="87.6" customHeight="1" thickBot="1">
      <c r="A50" s="1509" t="s">
        <v>1621</v>
      </c>
      <c r="B50" s="1510"/>
      <c r="C50" s="1510"/>
      <c r="D50" s="1510"/>
      <c r="E50" s="1510"/>
      <c r="F50" s="385" t="s">
        <v>184</v>
      </c>
      <c r="G50" s="385"/>
      <c r="H50" s="386" t="s">
        <v>1620</v>
      </c>
      <c r="I50" s="386"/>
      <c r="J50" s="386" t="s">
        <v>1619</v>
      </c>
      <c r="K50" s="387"/>
    </row>
    <row r="51" spans="1:11" ht="38.25" customHeight="1" thickBot="1">
      <c r="A51" s="339" t="s">
        <v>89</v>
      </c>
      <c r="B51" s="360"/>
      <c r="C51" s="1514" t="s">
        <v>1618</v>
      </c>
      <c r="D51" s="1514"/>
      <c r="E51" s="1514"/>
      <c r="F51" s="1514"/>
      <c r="G51" s="1514"/>
      <c r="H51" s="1514"/>
      <c r="I51" s="1514"/>
      <c r="J51" s="1514"/>
      <c r="K51" s="1515"/>
    </row>
    <row r="52" spans="1:11" ht="261" customHeight="1" thickBot="1">
      <c r="A52" s="339" t="s">
        <v>87</v>
      </c>
      <c r="B52" s="360"/>
      <c r="C52" s="343" t="s">
        <v>3238</v>
      </c>
      <c r="D52" s="343"/>
      <c r="E52" s="343"/>
      <c r="F52" s="343"/>
      <c r="G52" s="343"/>
      <c r="H52" s="343"/>
      <c r="I52" s="343"/>
      <c r="J52" s="343"/>
      <c r="K52" s="344"/>
    </row>
    <row r="53" spans="1:11" ht="26.45" customHeight="1">
      <c r="A53" s="363" t="s">
        <v>86</v>
      </c>
      <c r="B53" s="1454"/>
      <c r="C53" s="369" t="s">
        <v>1617</v>
      </c>
      <c r="D53" s="369"/>
      <c r="E53" s="369"/>
      <c r="F53" s="369"/>
      <c r="G53" s="369"/>
      <c r="H53" s="369"/>
      <c r="I53" s="369"/>
      <c r="J53" s="369"/>
      <c r="K53" s="370"/>
    </row>
    <row r="54" spans="1:11" ht="26.45" customHeight="1">
      <c r="A54" s="365"/>
      <c r="B54" s="366"/>
      <c r="C54" s="1053" t="s">
        <v>1616</v>
      </c>
      <c r="D54" s="1053"/>
      <c r="E54" s="1053"/>
      <c r="F54" s="1053"/>
      <c r="G54" s="1053"/>
      <c r="H54" s="1053"/>
      <c r="I54" s="1053"/>
      <c r="J54" s="1053"/>
      <c r="K54" s="1054"/>
    </row>
    <row r="55" spans="1:11" ht="26.45" customHeight="1" thickBot="1">
      <c r="A55" s="365"/>
      <c r="B55" s="366"/>
      <c r="C55" s="1053" t="s">
        <v>1615</v>
      </c>
      <c r="D55" s="1053"/>
      <c r="E55" s="1053"/>
      <c r="F55" s="1053"/>
      <c r="G55" s="1053"/>
      <c r="H55" s="1053"/>
      <c r="I55" s="1053"/>
      <c r="J55" s="1053"/>
      <c r="K55" s="1054"/>
    </row>
    <row r="56" spans="1:11" ht="36.6" customHeight="1">
      <c r="A56" s="345" t="s">
        <v>80</v>
      </c>
      <c r="B56" s="346"/>
      <c r="C56" s="351" t="s">
        <v>1614</v>
      </c>
      <c r="D56" s="352"/>
      <c r="E56" s="352"/>
      <c r="F56" s="352"/>
      <c r="G56" s="352"/>
      <c r="H56" s="352"/>
      <c r="I56" s="352"/>
      <c r="J56" s="352"/>
      <c r="K56" s="353"/>
    </row>
    <row r="57" spans="1:11" ht="33.75" customHeight="1">
      <c r="A57" s="347"/>
      <c r="B57" s="348"/>
      <c r="C57" s="1067" t="s">
        <v>1613</v>
      </c>
      <c r="D57" s="1068"/>
      <c r="E57" s="1068"/>
      <c r="F57" s="1068"/>
      <c r="G57" s="1068"/>
      <c r="H57" s="1068"/>
      <c r="I57" s="1068"/>
      <c r="J57" s="1068"/>
      <c r="K57" s="1069"/>
    </row>
    <row r="58" spans="1:11" ht="24.6" customHeight="1">
      <c r="A58" s="347"/>
      <c r="B58" s="348"/>
      <c r="C58" s="1067" t="s">
        <v>1612</v>
      </c>
      <c r="D58" s="1068"/>
      <c r="E58" s="1068"/>
      <c r="F58" s="1068"/>
      <c r="G58" s="1068"/>
      <c r="H58" s="1068"/>
      <c r="I58" s="1068"/>
      <c r="J58" s="1068"/>
      <c r="K58" s="1069"/>
    </row>
    <row r="59" spans="1:11" ht="48.6" customHeight="1">
      <c r="A59" s="1065"/>
      <c r="B59" s="1066"/>
      <c r="C59" s="1070" t="s">
        <v>1611</v>
      </c>
      <c r="D59" s="1046"/>
      <c r="E59" s="1046"/>
      <c r="F59" s="1046"/>
      <c r="G59" s="1046"/>
      <c r="H59" s="1046"/>
      <c r="I59" s="1046"/>
      <c r="J59" s="1046"/>
      <c r="K59" s="1047"/>
    </row>
    <row r="60" spans="1:11" ht="39.6" customHeight="1">
      <c r="A60" s="1065"/>
      <c r="B60" s="1066"/>
      <c r="C60" s="1070" t="s">
        <v>1610</v>
      </c>
      <c r="D60" s="1046"/>
      <c r="E60" s="1046"/>
      <c r="F60" s="1046"/>
      <c r="G60" s="1046"/>
      <c r="H60" s="1046"/>
      <c r="I60" s="1046"/>
      <c r="J60" s="1046"/>
      <c r="K60" s="1047"/>
    </row>
    <row r="61" spans="1:11" ht="26.45" customHeight="1">
      <c r="A61" s="1065"/>
      <c r="B61" s="1066"/>
      <c r="C61" s="1070" t="s">
        <v>1609</v>
      </c>
      <c r="D61" s="1046"/>
      <c r="E61" s="1046"/>
      <c r="F61" s="1046"/>
      <c r="G61" s="1046"/>
      <c r="H61" s="1046"/>
      <c r="I61" s="1046"/>
      <c r="J61" s="1046"/>
      <c r="K61" s="1047"/>
    </row>
    <row r="62" spans="1:11" ht="27" customHeight="1">
      <c r="A62" s="1065"/>
      <c r="B62" s="1066"/>
      <c r="C62" s="1070" t="s">
        <v>1608</v>
      </c>
      <c r="D62" s="1046"/>
      <c r="E62" s="1046"/>
      <c r="F62" s="1046"/>
      <c r="G62" s="1046"/>
      <c r="H62" s="1046"/>
      <c r="I62" s="1046"/>
      <c r="J62" s="1046"/>
      <c r="K62" s="1047"/>
    </row>
    <row r="63" spans="1:11" ht="34.5" customHeight="1" thickBot="1">
      <c r="A63" s="1065"/>
      <c r="B63" s="1066"/>
      <c r="C63" s="1070" t="s">
        <v>1607</v>
      </c>
      <c r="D63" s="1046"/>
      <c r="E63" s="1046"/>
      <c r="F63" s="1046"/>
      <c r="G63" s="1046"/>
      <c r="H63" s="1046"/>
      <c r="I63" s="1046"/>
      <c r="J63" s="1046"/>
      <c r="K63" s="1047"/>
    </row>
    <row r="64" spans="1:11" ht="15.75" thickBot="1">
      <c r="A64" s="492" t="s">
        <v>71</v>
      </c>
      <c r="B64" s="493"/>
      <c r="C64" s="493"/>
      <c r="D64" s="493"/>
      <c r="E64" s="493"/>
      <c r="F64" s="493"/>
      <c r="G64" s="493"/>
      <c r="H64" s="493"/>
      <c r="I64" s="493"/>
      <c r="J64" s="493"/>
      <c r="K64" s="494"/>
    </row>
    <row r="65" spans="1:12">
      <c r="A65" s="5" t="s">
        <v>70</v>
      </c>
      <c r="B65" s="4"/>
      <c r="C65" s="4"/>
      <c r="D65" s="4"/>
      <c r="E65" s="4"/>
      <c r="F65" s="327">
        <v>45</v>
      </c>
      <c r="G65" s="328"/>
      <c r="H65" s="328"/>
      <c r="I65" s="328"/>
      <c r="J65" s="328"/>
      <c r="K65" s="329"/>
      <c r="L65" s="1" t="s">
        <v>69</v>
      </c>
    </row>
    <row r="66" spans="1:12">
      <c r="A66" s="52" t="s">
        <v>68</v>
      </c>
      <c r="B66" s="53"/>
      <c r="C66" s="53"/>
      <c r="D66" s="53"/>
      <c r="E66" s="53"/>
      <c r="F66" s="1057">
        <v>30</v>
      </c>
      <c r="G66" s="1058"/>
      <c r="H66" s="1058"/>
      <c r="I66" s="1058"/>
      <c r="J66" s="1058"/>
      <c r="K66" s="1059"/>
      <c r="L66" s="1" t="s">
        <v>67</v>
      </c>
    </row>
    <row r="67" spans="1:12" ht="15.75" thickBot="1">
      <c r="A67" s="333" t="s">
        <v>66</v>
      </c>
      <c r="B67" s="1060"/>
      <c r="C67" s="1060"/>
      <c r="D67" s="1060"/>
      <c r="E67" s="1061"/>
      <c r="F67" s="1062" t="s">
        <v>384</v>
      </c>
      <c r="G67" s="1063"/>
      <c r="H67" s="1063"/>
      <c r="I67" s="1063"/>
      <c r="J67" s="1063"/>
      <c r="K67" s="1064"/>
    </row>
    <row r="68" spans="1:12" ht="40.5" customHeight="1" thickBot="1">
      <c r="A68" s="339" t="s">
        <v>65</v>
      </c>
      <c r="B68" s="340"/>
      <c r="C68" s="340"/>
      <c r="D68" s="340"/>
      <c r="E68" s="1034"/>
      <c r="F68" s="342" t="s">
        <v>3197</v>
      </c>
      <c r="G68" s="343"/>
      <c r="H68" s="343"/>
      <c r="I68" s="343"/>
      <c r="J68" s="343"/>
      <c r="K68" s="344"/>
    </row>
  </sheetData>
  <mergeCells count="192">
    <mergeCell ref="D11:K11"/>
    <mergeCell ref="D2:E2"/>
    <mergeCell ref="F2:H2"/>
    <mergeCell ref="I2:K2"/>
    <mergeCell ref="D14:K14"/>
    <mergeCell ref="A7:C7"/>
    <mergeCell ref="D7:K7"/>
    <mergeCell ref="A8:K8"/>
    <mergeCell ref="A9:C11"/>
    <mergeCell ref="D9:K9"/>
    <mergeCell ref="D10:K10"/>
    <mergeCell ref="I4:K4"/>
    <mergeCell ref="A5:C5"/>
    <mergeCell ref="D5:E5"/>
    <mergeCell ref="F5:H5"/>
    <mergeCell ref="I5:K5"/>
    <mergeCell ref="A12:C15"/>
    <mergeCell ref="D12:K12"/>
    <mergeCell ref="D13:K13"/>
    <mergeCell ref="D15:K15"/>
    <mergeCell ref="A1:C1"/>
    <mergeCell ref="D1:E1"/>
    <mergeCell ref="F1:H1"/>
    <mergeCell ref="I1:K1"/>
    <mergeCell ref="A2:C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16:C17"/>
    <mergeCell ref="D16:K16"/>
    <mergeCell ref="D17:K17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51:B51"/>
    <mergeCell ref="C51:K51"/>
    <mergeCell ref="A52:B52"/>
    <mergeCell ref="C52:K52"/>
    <mergeCell ref="A53:B55"/>
    <mergeCell ref="C53:K53"/>
    <mergeCell ref="C54:K54"/>
    <mergeCell ref="C55:K55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A64:K64"/>
    <mergeCell ref="F65:K65"/>
    <mergeCell ref="F66:K66"/>
    <mergeCell ref="A67:E67"/>
    <mergeCell ref="F67:K67"/>
    <mergeCell ref="A68:E68"/>
    <mergeCell ref="F68:K68"/>
    <mergeCell ref="A56:B63"/>
    <mergeCell ref="C56:K56"/>
    <mergeCell ref="C57:K57"/>
    <mergeCell ref="C58:K58"/>
    <mergeCell ref="C59:K59"/>
    <mergeCell ref="C60:K60"/>
    <mergeCell ref="C61:K61"/>
    <mergeCell ref="C62:K62"/>
    <mergeCell ref="C63:K6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76"/>
  <sheetViews>
    <sheetView topLeftCell="A52" workbookViewId="0">
      <selection activeCell="C58" sqref="C58:K58"/>
    </sheetView>
  </sheetViews>
  <sheetFormatPr defaultColWidth="9.140625" defaultRowHeight="15"/>
  <cols>
    <col min="1" max="3" width="9.140625" style="1"/>
    <col min="4" max="4" width="13" style="1" customWidth="1"/>
    <col min="5" max="5" width="11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8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1840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2934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 t="s">
        <v>237</v>
      </c>
      <c r="E3" s="461"/>
      <c r="F3" s="453" t="s">
        <v>159</v>
      </c>
      <c r="G3" s="454"/>
      <c r="H3" s="455"/>
      <c r="I3" s="459">
        <v>3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157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22.35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82.5" customHeight="1" thickBot="1">
      <c r="A7" s="440" t="s">
        <v>147</v>
      </c>
      <c r="B7" s="441"/>
      <c r="C7" s="441"/>
      <c r="D7" s="442" t="s">
        <v>1757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66.75" customHeight="1">
      <c r="A9" s="430" t="s">
        <v>144</v>
      </c>
      <c r="B9" s="431"/>
      <c r="C9" s="432"/>
      <c r="D9" s="1559" t="s">
        <v>1756</v>
      </c>
      <c r="E9" s="1559"/>
      <c r="F9" s="1559"/>
      <c r="G9" s="1559"/>
      <c r="H9" s="1559"/>
      <c r="I9" s="1559"/>
      <c r="J9" s="1559"/>
      <c r="K9" s="1560"/>
    </row>
    <row r="10" spans="1:17" ht="49.7" customHeight="1">
      <c r="A10" s="430"/>
      <c r="B10" s="431"/>
      <c r="C10" s="432"/>
      <c r="D10" s="1529" t="s">
        <v>1755</v>
      </c>
      <c r="E10" s="1498"/>
      <c r="F10" s="1498"/>
      <c r="G10" s="1498"/>
      <c r="H10" s="1498"/>
      <c r="I10" s="1498"/>
      <c r="J10" s="1498"/>
      <c r="K10" s="1530"/>
    </row>
    <row r="11" spans="1:17" ht="66.599999999999994" customHeight="1">
      <c r="A11" s="430"/>
      <c r="B11" s="431"/>
      <c r="C11" s="432"/>
      <c r="D11" s="1529" t="s">
        <v>1754</v>
      </c>
      <c r="E11" s="1498"/>
      <c r="F11" s="1498"/>
      <c r="G11" s="1498"/>
      <c r="H11" s="1498"/>
      <c r="I11" s="1498"/>
      <c r="J11" s="1498"/>
      <c r="K11" s="1530"/>
    </row>
    <row r="12" spans="1:17" ht="69" customHeight="1" thickBot="1">
      <c r="A12" s="430"/>
      <c r="B12" s="431"/>
      <c r="C12" s="432"/>
      <c r="D12" s="1529" t="s">
        <v>1753</v>
      </c>
      <c r="E12" s="1498"/>
      <c r="F12" s="1498"/>
      <c r="G12" s="1498"/>
      <c r="H12" s="1498"/>
      <c r="I12" s="1498"/>
      <c r="J12" s="1498"/>
      <c r="K12" s="1530"/>
      <c r="Q12" s="11"/>
    </row>
    <row r="13" spans="1:17" ht="78" customHeight="1">
      <c r="A13" s="427" t="s">
        <v>142</v>
      </c>
      <c r="B13" s="1466"/>
      <c r="C13" s="1426"/>
      <c r="D13" s="1527" t="s">
        <v>1752</v>
      </c>
      <c r="E13" s="1527"/>
      <c r="F13" s="1527"/>
      <c r="G13" s="1527"/>
      <c r="H13" s="1527"/>
      <c r="I13" s="1527"/>
      <c r="J13" s="1527"/>
      <c r="K13" s="1528"/>
    </row>
    <row r="14" spans="1:17" ht="61.7" customHeight="1">
      <c r="A14" s="430"/>
      <c r="B14" s="431"/>
      <c r="C14" s="432"/>
      <c r="D14" s="1529" t="s">
        <v>1751</v>
      </c>
      <c r="E14" s="1498"/>
      <c r="F14" s="1498"/>
      <c r="G14" s="1498"/>
      <c r="H14" s="1498"/>
      <c r="I14" s="1498"/>
      <c r="J14" s="1498"/>
      <c r="K14" s="1530"/>
    </row>
    <row r="15" spans="1:17" ht="97.5" customHeight="1" thickBot="1">
      <c r="A15" s="430"/>
      <c r="B15" s="431"/>
      <c r="C15" s="432"/>
      <c r="D15" s="1531" t="s">
        <v>1750</v>
      </c>
      <c r="E15" s="1532"/>
      <c r="F15" s="1532"/>
      <c r="G15" s="1532"/>
      <c r="H15" s="1532"/>
      <c r="I15" s="1532"/>
      <c r="J15" s="1532"/>
      <c r="K15" s="1533"/>
    </row>
    <row r="16" spans="1:17" ht="62.25" customHeight="1">
      <c r="A16" s="427" t="s">
        <v>139</v>
      </c>
      <c r="B16" s="1466"/>
      <c r="C16" s="1426"/>
      <c r="D16" s="1534" t="s">
        <v>1749</v>
      </c>
      <c r="E16" s="1535"/>
      <c r="F16" s="1535"/>
      <c r="G16" s="1535"/>
      <c r="H16" s="1535"/>
      <c r="I16" s="1535"/>
      <c r="J16" s="1535"/>
      <c r="K16" s="1536"/>
    </row>
    <row r="17" spans="1:18" ht="52.5" customHeight="1" thickBot="1">
      <c r="A17" s="430"/>
      <c r="B17" s="431"/>
      <c r="C17" s="432"/>
      <c r="D17" s="1529" t="s">
        <v>1748</v>
      </c>
      <c r="E17" s="1498"/>
      <c r="F17" s="1498"/>
      <c r="G17" s="1498"/>
      <c r="H17" s="1498"/>
      <c r="I17" s="1498"/>
      <c r="J17" s="1498"/>
      <c r="K17" s="1530"/>
    </row>
    <row r="18" spans="1:18" ht="64.5" customHeight="1" thickBot="1">
      <c r="A18" s="339" t="s">
        <v>137</v>
      </c>
      <c r="B18" s="340"/>
      <c r="C18" s="1034"/>
      <c r="D18" s="1487" t="s">
        <v>231</v>
      </c>
      <c r="E18" s="1488"/>
      <c r="F18" s="1488"/>
      <c r="G18" s="1488"/>
      <c r="H18" s="1488"/>
      <c r="I18" s="1488"/>
      <c r="J18" s="1488"/>
      <c r="K18" s="1489"/>
      <c r="L18" s="415" t="s">
        <v>136</v>
      </c>
      <c r="M18" s="416"/>
      <c r="N18" s="416"/>
      <c r="O18" s="416"/>
      <c r="P18" s="416"/>
      <c r="Q18" s="416"/>
      <c r="R18" s="416"/>
    </row>
    <row r="19" spans="1:18" ht="19.5" customHeight="1" thickBot="1">
      <c r="A19" s="7" t="s">
        <v>135</v>
      </c>
      <c r="B19" s="6"/>
      <c r="C19" s="6"/>
      <c r="D19" s="417" t="s">
        <v>230</v>
      </c>
      <c r="E19" s="418"/>
      <c r="F19" s="418"/>
      <c r="G19" s="418"/>
      <c r="H19" s="418"/>
      <c r="I19" s="418"/>
      <c r="J19" s="418"/>
      <c r="K19" s="419"/>
      <c r="L19" s="420" t="s">
        <v>134</v>
      </c>
      <c r="M19" s="421"/>
      <c r="N19" s="421"/>
      <c r="O19" s="421"/>
      <c r="P19" s="421"/>
      <c r="Q19" s="421"/>
      <c r="R19" s="421"/>
    </row>
    <row r="20" spans="1:18" ht="50.45" customHeight="1" thickBot="1">
      <c r="A20" s="422" t="s">
        <v>133</v>
      </c>
      <c r="B20" s="423"/>
      <c r="C20" s="423"/>
      <c r="D20" s="423"/>
      <c r="E20" s="423"/>
      <c r="F20" s="424" t="s">
        <v>132</v>
      </c>
      <c r="G20" s="424"/>
      <c r="H20" s="424" t="s">
        <v>131</v>
      </c>
      <c r="I20" s="424"/>
      <c r="J20" s="424" t="s">
        <v>130</v>
      </c>
      <c r="K20" s="425"/>
      <c r="L20" s="426" t="s">
        <v>129</v>
      </c>
      <c r="M20" s="416"/>
      <c r="N20" s="416"/>
      <c r="O20" s="416"/>
      <c r="P20" s="416"/>
      <c r="Q20" s="416"/>
      <c r="R20" s="416"/>
    </row>
    <row r="21" spans="1:18" ht="75.599999999999994" customHeight="1">
      <c r="A21" s="549" t="s">
        <v>1747</v>
      </c>
      <c r="B21" s="550"/>
      <c r="C21" s="550"/>
      <c r="D21" s="550"/>
      <c r="E21" s="550"/>
      <c r="F21" s="551" t="s">
        <v>115</v>
      </c>
      <c r="G21" s="551"/>
      <c r="H21" s="552" t="s">
        <v>1746</v>
      </c>
      <c r="I21" s="552"/>
      <c r="J21" s="553" t="s">
        <v>1745</v>
      </c>
      <c r="K21" s="554"/>
    </row>
    <row r="22" spans="1:18" ht="75" customHeight="1">
      <c r="A22" s="1030" t="s">
        <v>1744</v>
      </c>
      <c r="B22" s="1031"/>
      <c r="C22" s="1031"/>
      <c r="D22" s="1031"/>
      <c r="E22" s="1032"/>
      <c r="F22" s="1033" t="s">
        <v>247</v>
      </c>
      <c r="G22" s="1033"/>
      <c r="H22" s="546" t="s">
        <v>1743</v>
      </c>
      <c r="I22" s="547"/>
      <c r="J22" s="546" t="s">
        <v>1742</v>
      </c>
      <c r="K22" s="548"/>
    </row>
    <row r="23" spans="1:18" ht="66.599999999999994" customHeight="1">
      <c r="A23" s="1030" t="s">
        <v>1741</v>
      </c>
      <c r="B23" s="1031"/>
      <c r="C23" s="1031"/>
      <c r="D23" s="1031"/>
      <c r="E23" s="1032"/>
      <c r="F23" s="1572" t="s">
        <v>247</v>
      </c>
      <c r="G23" s="1573"/>
      <c r="H23" s="546" t="s">
        <v>1697</v>
      </c>
      <c r="I23" s="547"/>
      <c r="J23" s="546" t="s">
        <v>1696</v>
      </c>
      <c r="K23" s="548"/>
    </row>
    <row r="24" spans="1:18" ht="80.45" customHeight="1">
      <c r="A24" s="1030" t="s">
        <v>1740</v>
      </c>
      <c r="B24" s="1031"/>
      <c r="C24" s="1031"/>
      <c r="D24" s="1031"/>
      <c r="E24" s="1032"/>
      <c r="F24" s="1033" t="s">
        <v>247</v>
      </c>
      <c r="G24" s="1033"/>
      <c r="H24" s="546" t="s">
        <v>1739</v>
      </c>
      <c r="I24" s="547"/>
      <c r="J24" s="546" t="s">
        <v>1738</v>
      </c>
      <c r="K24" s="548"/>
    </row>
    <row r="25" spans="1:18" ht="57.6" customHeight="1">
      <c r="A25" s="1030" t="s">
        <v>1737</v>
      </c>
      <c r="B25" s="1031"/>
      <c r="C25" s="1031"/>
      <c r="D25" s="1031"/>
      <c r="E25" s="1032"/>
      <c r="F25" s="1033" t="s">
        <v>247</v>
      </c>
      <c r="G25" s="1033"/>
      <c r="H25" s="546" t="s">
        <v>1719</v>
      </c>
      <c r="I25" s="547"/>
      <c r="J25" s="1035" t="s">
        <v>1718</v>
      </c>
      <c r="K25" s="1036"/>
    </row>
    <row r="26" spans="1:18" ht="69" customHeight="1">
      <c r="A26" s="1030" t="s">
        <v>1736</v>
      </c>
      <c r="B26" s="1031"/>
      <c r="C26" s="1031"/>
      <c r="D26" s="1031"/>
      <c r="E26" s="1032"/>
      <c r="F26" s="1572" t="s">
        <v>247</v>
      </c>
      <c r="G26" s="1573"/>
      <c r="H26" s="546" t="s">
        <v>1708</v>
      </c>
      <c r="I26" s="547"/>
      <c r="J26" s="546" t="s">
        <v>1734</v>
      </c>
      <c r="K26" s="548"/>
    </row>
    <row r="27" spans="1:18" ht="66" customHeight="1">
      <c r="A27" s="1030" t="s">
        <v>1735</v>
      </c>
      <c r="B27" s="1031"/>
      <c r="C27" s="1031"/>
      <c r="D27" s="1031"/>
      <c r="E27" s="1032"/>
      <c r="F27" s="1033" t="s">
        <v>247</v>
      </c>
      <c r="G27" s="1033"/>
      <c r="H27" s="546" t="s">
        <v>1708</v>
      </c>
      <c r="I27" s="547"/>
      <c r="J27" s="1035" t="s">
        <v>1734</v>
      </c>
      <c r="K27" s="1036"/>
    </row>
    <row r="28" spans="1:18" ht="74.45" customHeight="1">
      <c r="A28" s="1030" t="s">
        <v>1733</v>
      </c>
      <c r="B28" s="1031"/>
      <c r="C28" s="1031"/>
      <c r="D28" s="1031"/>
      <c r="E28" s="1032"/>
      <c r="F28" s="1572" t="s">
        <v>247</v>
      </c>
      <c r="G28" s="1573"/>
      <c r="H28" s="546" t="s">
        <v>1732</v>
      </c>
      <c r="I28" s="547"/>
      <c r="J28" s="546" t="s">
        <v>1731</v>
      </c>
      <c r="K28" s="548"/>
    </row>
    <row r="29" spans="1:18" ht="31.7" customHeight="1">
      <c r="A29" s="1030" t="s">
        <v>1730</v>
      </c>
      <c r="B29" s="1031"/>
      <c r="C29" s="1031"/>
      <c r="D29" s="1031"/>
      <c r="E29" s="1032"/>
      <c r="F29" s="1033" t="s">
        <v>247</v>
      </c>
      <c r="G29" s="1033"/>
      <c r="H29" s="546" t="s">
        <v>212</v>
      </c>
      <c r="I29" s="547"/>
      <c r="J29" s="1035" t="s">
        <v>1701</v>
      </c>
      <c r="K29" s="1036"/>
    </row>
    <row r="30" spans="1:18" ht="50.1" customHeight="1">
      <c r="A30" s="1030" t="s">
        <v>1729</v>
      </c>
      <c r="B30" s="1031"/>
      <c r="C30" s="1031"/>
      <c r="D30" s="1031"/>
      <c r="E30" s="1032"/>
      <c r="F30" s="1572" t="s">
        <v>247</v>
      </c>
      <c r="G30" s="1573"/>
      <c r="H30" s="546" t="s">
        <v>1728</v>
      </c>
      <c r="I30" s="547"/>
      <c r="J30" s="546" t="s">
        <v>1727</v>
      </c>
      <c r="K30" s="548"/>
    </row>
    <row r="31" spans="1:18" ht="50.1" customHeight="1">
      <c r="A31" s="1030" t="s">
        <v>1726</v>
      </c>
      <c r="B31" s="1031"/>
      <c r="C31" s="1031"/>
      <c r="D31" s="1031"/>
      <c r="E31" s="1032"/>
      <c r="F31" s="1033" t="s">
        <v>247</v>
      </c>
      <c r="G31" s="1033"/>
      <c r="H31" s="546" t="s">
        <v>1725</v>
      </c>
      <c r="I31" s="547"/>
      <c r="J31" s="1035" t="s">
        <v>1724</v>
      </c>
      <c r="K31" s="1036"/>
    </row>
    <row r="32" spans="1:18" ht="77.45" customHeight="1">
      <c r="A32" s="1030" t="s">
        <v>1723</v>
      </c>
      <c r="B32" s="1031"/>
      <c r="C32" s="1031"/>
      <c r="D32" s="1031"/>
      <c r="E32" s="1032"/>
      <c r="F32" s="1572" t="s">
        <v>247</v>
      </c>
      <c r="G32" s="1573"/>
      <c r="H32" s="546" t="s">
        <v>1688</v>
      </c>
      <c r="I32" s="547"/>
      <c r="J32" s="1035" t="s">
        <v>1687</v>
      </c>
      <c r="K32" s="1036"/>
    </row>
    <row r="33" spans="1:11" ht="79.7" customHeight="1">
      <c r="A33" s="1030" t="s">
        <v>1722</v>
      </c>
      <c r="B33" s="1031"/>
      <c r="C33" s="1031"/>
      <c r="D33" s="1031"/>
      <c r="E33" s="1032"/>
      <c r="F33" s="1033" t="s">
        <v>247</v>
      </c>
      <c r="G33" s="1033"/>
      <c r="H33" s="546" t="s">
        <v>1721</v>
      </c>
      <c r="I33" s="547"/>
      <c r="J33" s="546" t="s">
        <v>1687</v>
      </c>
      <c r="K33" s="548"/>
    </row>
    <row r="34" spans="1:11" ht="50.1" customHeight="1">
      <c r="A34" s="1030" t="s">
        <v>1720</v>
      </c>
      <c r="B34" s="1031"/>
      <c r="C34" s="1031"/>
      <c r="D34" s="1031"/>
      <c r="E34" s="1032"/>
      <c r="F34" s="1572" t="s">
        <v>247</v>
      </c>
      <c r="G34" s="1573"/>
      <c r="H34" s="546" t="s">
        <v>1719</v>
      </c>
      <c r="I34" s="547"/>
      <c r="J34" s="1035" t="s">
        <v>1718</v>
      </c>
      <c r="K34" s="1036"/>
    </row>
    <row r="35" spans="1:11" ht="74.45" customHeight="1">
      <c r="A35" s="1030" t="s">
        <v>1717</v>
      </c>
      <c r="B35" s="1031"/>
      <c r="C35" s="1031"/>
      <c r="D35" s="1031"/>
      <c r="E35" s="1032"/>
      <c r="F35" s="1033" t="s">
        <v>247</v>
      </c>
      <c r="G35" s="1033"/>
      <c r="H35" s="546" t="s">
        <v>1716</v>
      </c>
      <c r="I35" s="547"/>
      <c r="J35" s="546" t="s">
        <v>1715</v>
      </c>
      <c r="K35" s="548"/>
    </row>
    <row r="36" spans="1:11" ht="59.45" customHeight="1">
      <c r="A36" s="1513" t="s">
        <v>1714</v>
      </c>
      <c r="B36" s="1498"/>
      <c r="C36" s="1498"/>
      <c r="D36" s="1498"/>
      <c r="E36" s="1499"/>
      <c r="F36" s="1041" t="s">
        <v>184</v>
      </c>
      <c r="G36" s="1042"/>
      <c r="H36" s="555" t="s">
        <v>198</v>
      </c>
      <c r="I36" s="556"/>
      <c r="J36" s="555" t="s">
        <v>1713</v>
      </c>
      <c r="K36" s="557"/>
    </row>
    <row r="37" spans="1:11" ht="74.45" customHeight="1">
      <c r="A37" s="1542" t="s">
        <v>1712</v>
      </c>
      <c r="B37" s="1502"/>
      <c r="C37" s="1502"/>
      <c r="D37" s="1502"/>
      <c r="E37" s="1502"/>
      <c r="F37" s="1041" t="s">
        <v>184</v>
      </c>
      <c r="G37" s="1042"/>
      <c r="H37" s="1043" t="s">
        <v>1711</v>
      </c>
      <c r="I37" s="1043"/>
      <c r="J37" s="555" t="s">
        <v>1710</v>
      </c>
      <c r="K37" s="557"/>
    </row>
    <row r="38" spans="1:11" ht="63" customHeight="1">
      <c r="A38" s="1543" t="s">
        <v>1709</v>
      </c>
      <c r="B38" s="1506"/>
      <c r="C38" s="1506"/>
      <c r="D38" s="1506"/>
      <c r="E38" s="1506"/>
      <c r="F38" s="1041" t="s">
        <v>184</v>
      </c>
      <c r="G38" s="1042"/>
      <c r="H38" s="1046" t="s">
        <v>1708</v>
      </c>
      <c r="I38" s="1046"/>
      <c r="J38" s="1046" t="s">
        <v>1707</v>
      </c>
      <c r="K38" s="1047"/>
    </row>
    <row r="39" spans="1:11" ht="45" customHeight="1">
      <c r="A39" s="1543" t="s">
        <v>1706</v>
      </c>
      <c r="B39" s="1506"/>
      <c r="C39" s="1506"/>
      <c r="D39" s="1506"/>
      <c r="E39" s="1506"/>
      <c r="F39" s="1041" t="s">
        <v>184</v>
      </c>
      <c r="G39" s="1042"/>
      <c r="H39" s="1046" t="s">
        <v>1705</v>
      </c>
      <c r="I39" s="1046"/>
      <c r="J39" s="1046" t="s">
        <v>1704</v>
      </c>
      <c r="K39" s="1047"/>
    </row>
    <row r="40" spans="1:11" ht="73.7" customHeight="1">
      <c r="A40" s="1513" t="s">
        <v>1703</v>
      </c>
      <c r="B40" s="1498"/>
      <c r="C40" s="1498"/>
      <c r="D40" s="1498"/>
      <c r="E40" s="1499"/>
      <c r="F40" s="1041" t="s">
        <v>184</v>
      </c>
      <c r="G40" s="1042"/>
      <c r="H40" s="555" t="s">
        <v>1688</v>
      </c>
      <c r="I40" s="556"/>
      <c r="J40" s="555" t="s">
        <v>1687</v>
      </c>
      <c r="K40" s="557"/>
    </row>
    <row r="41" spans="1:11" ht="35.450000000000003" customHeight="1">
      <c r="A41" s="1513" t="s">
        <v>1702</v>
      </c>
      <c r="B41" s="1498"/>
      <c r="C41" s="1498"/>
      <c r="D41" s="1498"/>
      <c r="E41" s="1499"/>
      <c r="F41" s="1041" t="s">
        <v>184</v>
      </c>
      <c r="G41" s="1042"/>
      <c r="H41" s="555" t="s">
        <v>212</v>
      </c>
      <c r="I41" s="556"/>
      <c r="J41" s="1050" t="s">
        <v>1701</v>
      </c>
      <c r="K41" s="557"/>
    </row>
    <row r="42" spans="1:11" ht="123.6" customHeight="1">
      <c r="A42" s="1513" t="s">
        <v>1700</v>
      </c>
      <c r="B42" s="1498"/>
      <c r="C42" s="1498"/>
      <c r="D42" s="1498"/>
      <c r="E42" s="1499"/>
      <c r="F42" s="1041" t="s">
        <v>184</v>
      </c>
      <c r="G42" s="1042"/>
      <c r="H42" s="555" t="s">
        <v>1676</v>
      </c>
      <c r="I42" s="556"/>
      <c r="J42" s="555" t="s">
        <v>1699</v>
      </c>
      <c r="K42" s="557"/>
    </row>
    <row r="43" spans="1:11" ht="66" customHeight="1">
      <c r="A43" s="1513" t="s">
        <v>1698</v>
      </c>
      <c r="B43" s="1498"/>
      <c r="C43" s="1498"/>
      <c r="D43" s="1498"/>
      <c r="E43" s="1499"/>
      <c r="F43" s="1041" t="s">
        <v>184</v>
      </c>
      <c r="G43" s="1042"/>
      <c r="H43" s="555" t="s">
        <v>1697</v>
      </c>
      <c r="I43" s="556"/>
      <c r="J43" s="555" t="s">
        <v>1696</v>
      </c>
      <c r="K43" s="557"/>
    </row>
    <row r="44" spans="1:11" ht="73.7" customHeight="1">
      <c r="A44" s="1513" t="s">
        <v>1695</v>
      </c>
      <c r="B44" s="1498"/>
      <c r="C44" s="1498"/>
      <c r="D44" s="1498"/>
      <c r="E44" s="1499"/>
      <c r="F44" s="1041" t="s">
        <v>184</v>
      </c>
      <c r="G44" s="1042"/>
      <c r="H44" s="555" t="s">
        <v>1694</v>
      </c>
      <c r="I44" s="556"/>
      <c r="J44" s="555" t="s">
        <v>1693</v>
      </c>
      <c r="K44" s="557"/>
    </row>
    <row r="45" spans="1:11" ht="66.75" customHeight="1">
      <c r="A45" s="1513" t="s">
        <v>1692</v>
      </c>
      <c r="B45" s="1498"/>
      <c r="C45" s="1498"/>
      <c r="D45" s="1498"/>
      <c r="E45" s="1499"/>
      <c r="F45" s="1041" t="s">
        <v>184</v>
      </c>
      <c r="G45" s="1042"/>
      <c r="H45" s="555" t="s">
        <v>1691</v>
      </c>
      <c r="I45" s="556"/>
      <c r="J45" s="555" t="s">
        <v>1690</v>
      </c>
      <c r="K45" s="557"/>
    </row>
    <row r="46" spans="1:11" ht="78" customHeight="1">
      <c r="A46" s="1513" t="s">
        <v>1689</v>
      </c>
      <c r="B46" s="1498"/>
      <c r="C46" s="1498"/>
      <c r="D46" s="1498"/>
      <c r="E46" s="1499"/>
      <c r="F46" s="1041" t="s">
        <v>184</v>
      </c>
      <c r="G46" s="1042"/>
      <c r="H46" s="555" t="s">
        <v>1688</v>
      </c>
      <c r="I46" s="556"/>
      <c r="J46" s="555" t="s">
        <v>1687</v>
      </c>
      <c r="K46" s="557"/>
    </row>
    <row r="47" spans="1:11" ht="76.7" customHeight="1">
      <c r="A47" s="1513" t="s">
        <v>1686</v>
      </c>
      <c r="B47" s="1498"/>
      <c r="C47" s="1498"/>
      <c r="D47" s="1498"/>
      <c r="E47" s="1499"/>
      <c r="F47" s="1041" t="s">
        <v>184</v>
      </c>
      <c r="G47" s="1042"/>
      <c r="H47" s="555" t="s">
        <v>1685</v>
      </c>
      <c r="I47" s="556"/>
      <c r="J47" s="555" t="s">
        <v>1684</v>
      </c>
      <c r="K47" s="557"/>
    </row>
    <row r="48" spans="1:11" ht="75.599999999999994" customHeight="1">
      <c r="A48" s="1513" t="s">
        <v>1683</v>
      </c>
      <c r="B48" s="1498"/>
      <c r="C48" s="1498"/>
      <c r="D48" s="1498"/>
      <c r="E48" s="1499"/>
      <c r="F48" s="1041" t="s">
        <v>184</v>
      </c>
      <c r="G48" s="1042"/>
      <c r="H48" s="555" t="s">
        <v>1682</v>
      </c>
      <c r="I48" s="556"/>
      <c r="J48" s="555" t="s">
        <v>1681</v>
      </c>
      <c r="K48" s="557"/>
    </row>
    <row r="49" spans="1:11" ht="75" customHeight="1">
      <c r="A49" s="1513" t="s">
        <v>1680</v>
      </c>
      <c r="B49" s="1498"/>
      <c r="C49" s="1498"/>
      <c r="D49" s="1498"/>
      <c r="E49" s="1499"/>
      <c r="F49" s="1041" t="s">
        <v>184</v>
      </c>
      <c r="G49" s="1042"/>
      <c r="H49" s="555" t="s">
        <v>1679</v>
      </c>
      <c r="I49" s="556"/>
      <c r="J49" s="555" t="s">
        <v>1678</v>
      </c>
      <c r="K49" s="557"/>
    </row>
    <row r="50" spans="1:11" ht="105" customHeight="1" thickBot="1">
      <c r="A50" s="1509" t="s">
        <v>1677</v>
      </c>
      <c r="B50" s="1510"/>
      <c r="C50" s="1510"/>
      <c r="D50" s="1510"/>
      <c r="E50" s="1510"/>
      <c r="F50" s="1041" t="s">
        <v>184</v>
      </c>
      <c r="G50" s="1042"/>
      <c r="H50" s="386" t="s">
        <v>1676</v>
      </c>
      <c r="I50" s="386"/>
      <c r="J50" s="386" t="s">
        <v>1675</v>
      </c>
      <c r="K50" s="387"/>
    </row>
    <row r="51" spans="1:11" ht="23.45" customHeight="1">
      <c r="A51" s="363" t="s">
        <v>89</v>
      </c>
      <c r="B51" s="1454"/>
      <c r="C51" s="1569" t="s">
        <v>1847</v>
      </c>
      <c r="D51" s="1570"/>
      <c r="E51" s="1570"/>
      <c r="F51" s="1570"/>
      <c r="G51" s="1570"/>
      <c r="H51" s="1570"/>
      <c r="I51" s="1570"/>
      <c r="J51" s="1570"/>
      <c r="K51" s="1571"/>
    </row>
    <row r="52" spans="1:11" ht="22.5" customHeight="1">
      <c r="A52" s="365"/>
      <c r="B52" s="366"/>
      <c r="C52" s="1568" t="s">
        <v>1846</v>
      </c>
      <c r="D52" s="1498"/>
      <c r="E52" s="1498"/>
      <c r="F52" s="1498"/>
      <c r="G52" s="1498"/>
      <c r="H52" s="1498"/>
      <c r="I52" s="1498"/>
      <c r="J52" s="1498"/>
      <c r="K52" s="1530"/>
    </row>
    <row r="53" spans="1:11" ht="21.95" customHeight="1">
      <c r="A53" s="365"/>
      <c r="B53" s="366"/>
      <c r="C53" s="1568" t="s">
        <v>1845</v>
      </c>
      <c r="D53" s="1498"/>
      <c r="E53" s="1498"/>
      <c r="F53" s="1498"/>
      <c r="G53" s="1498"/>
      <c r="H53" s="1498"/>
      <c r="I53" s="1498"/>
      <c r="J53" s="1498"/>
      <c r="K53" s="1530"/>
    </row>
    <row r="54" spans="1:11" ht="22.5" customHeight="1">
      <c r="A54" s="365"/>
      <c r="B54" s="366"/>
      <c r="C54" s="1568" t="s">
        <v>1844</v>
      </c>
      <c r="D54" s="1498"/>
      <c r="E54" s="1498"/>
      <c r="F54" s="1498"/>
      <c r="G54" s="1498"/>
      <c r="H54" s="1498"/>
      <c r="I54" s="1498"/>
      <c r="J54" s="1498"/>
      <c r="K54" s="1530"/>
    </row>
    <row r="55" spans="1:11" ht="23.1" customHeight="1">
      <c r="A55" s="365"/>
      <c r="B55" s="366"/>
      <c r="C55" s="1568" t="s">
        <v>1843</v>
      </c>
      <c r="D55" s="1498"/>
      <c r="E55" s="1498"/>
      <c r="F55" s="1498"/>
      <c r="G55" s="1498"/>
      <c r="H55" s="1498"/>
      <c r="I55" s="1498"/>
      <c r="J55" s="1498"/>
      <c r="K55" s="1530"/>
    </row>
    <row r="56" spans="1:11" ht="21.6" customHeight="1">
      <c r="A56" s="365"/>
      <c r="B56" s="366"/>
      <c r="C56" s="1568" t="s">
        <v>1842</v>
      </c>
      <c r="D56" s="1498"/>
      <c r="E56" s="1498"/>
      <c r="F56" s="1498"/>
      <c r="G56" s="1498"/>
      <c r="H56" s="1498"/>
      <c r="I56" s="1498"/>
      <c r="J56" s="1498"/>
      <c r="K56" s="1530"/>
    </row>
    <row r="57" spans="1:11" ht="21" customHeight="1" thickBot="1">
      <c r="A57" s="1051"/>
      <c r="B57" s="1052"/>
      <c r="C57" s="1565" t="s">
        <v>1841</v>
      </c>
      <c r="D57" s="1566"/>
      <c r="E57" s="1566"/>
      <c r="F57" s="1566"/>
      <c r="G57" s="1566"/>
      <c r="H57" s="1566"/>
      <c r="I57" s="1566"/>
      <c r="J57" s="1566"/>
      <c r="K57" s="1567"/>
    </row>
    <row r="58" spans="1:11" ht="249.75" customHeight="1" thickBot="1">
      <c r="A58" s="339" t="s">
        <v>87</v>
      </c>
      <c r="B58" s="360"/>
      <c r="C58" s="343" t="s">
        <v>3239</v>
      </c>
      <c r="D58" s="343"/>
      <c r="E58" s="343"/>
      <c r="F58" s="343"/>
      <c r="G58" s="343"/>
      <c r="H58" s="343"/>
      <c r="I58" s="343"/>
      <c r="J58" s="343"/>
      <c r="K58" s="344"/>
    </row>
    <row r="59" spans="1:11" ht="26.45" customHeight="1">
      <c r="A59" s="363" t="s">
        <v>86</v>
      </c>
      <c r="B59" s="1454"/>
      <c r="C59" s="369" t="s">
        <v>1674</v>
      </c>
      <c r="D59" s="369"/>
      <c r="E59" s="369"/>
      <c r="F59" s="369"/>
      <c r="G59" s="369"/>
      <c r="H59" s="369"/>
      <c r="I59" s="369"/>
      <c r="J59" s="369"/>
      <c r="K59" s="370"/>
    </row>
    <row r="60" spans="1:11" ht="26.45" customHeight="1">
      <c r="A60" s="365"/>
      <c r="B60" s="366"/>
      <c r="C60" s="1053" t="s">
        <v>1673</v>
      </c>
      <c r="D60" s="1053"/>
      <c r="E60" s="1053"/>
      <c r="F60" s="1053"/>
      <c r="G60" s="1053"/>
      <c r="H60" s="1053"/>
      <c r="I60" s="1053"/>
      <c r="J60" s="1053"/>
      <c r="K60" s="1054"/>
    </row>
    <row r="61" spans="1:11" ht="26.45" customHeight="1">
      <c r="A61" s="365"/>
      <c r="B61" s="366"/>
      <c r="C61" s="1053" t="s">
        <v>1672</v>
      </c>
      <c r="D61" s="1053"/>
      <c r="E61" s="1053"/>
      <c r="F61" s="1053"/>
      <c r="G61" s="1053"/>
      <c r="H61" s="1053"/>
      <c r="I61" s="1053"/>
      <c r="J61" s="1053"/>
      <c r="K61" s="1054"/>
    </row>
    <row r="62" spans="1:11" ht="26.45" customHeight="1">
      <c r="A62" s="365"/>
      <c r="B62" s="366"/>
      <c r="C62" s="1053" t="s">
        <v>1671</v>
      </c>
      <c r="D62" s="1053"/>
      <c r="E62" s="1053"/>
      <c r="F62" s="1053"/>
      <c r="G62" s="1053"/>
      <c r="H62" s="1053"/>
      <c r="I62" s="1053"/>
      <c r="J62" s="1053"/>
      <c r="K62" s="1054"/>
    </row>
    <row r="63" spans="1:11" ht="26.45" customHeight="1" thickBot="1">
      <c r="A63" s="1051"/>
      <c r="B63" s="1052"/>
      <c r="C63" s="1055" t="s">
        <v>1670</v>
      </c>
      <c r="D63" s="1055"/>
      <c r="E63" s="1055"/>
      <c r="F63" s="1055"/>
      <c r="G63" s="1055"/>
      <c r="H63" s="1055"/>
      <c r="I63" s="1055"/>
      <c r="J63" s="1055"/>
      <c r="K63" s="1056"/>
    </row>
    <row r="64" spans="1:11" ht="28.35" customHeight="1">
      <c r="A64" s="345" t="s">
        <v>80</v>
      </c>
      <c r="B64" s="346"/>
      <c r="C64" s="351" t="s">
        <v>1669</v>
      </c>
      <c r="D64" s="352"/>
      <c r="E64" s="352"/>
      <c r="F64" s="352"/>
      <c r="G64" s="352"/>
      <c r="H64" s="352"/>
      <c r="I64" s="352"/>
      <c r="J64" s="352"/>
      <c r="K64" s="353"/>
    </row>
    <row r="65" spans="1:12" ht="23.1" customHeight="1">
      <c r="A65" s="347"/>
      <c r="B65" s="348"/>
      <c r="C65" s="1067" t="s">
        <v>1668</v>
      </c>
      <c r="D65" s="1068"/>
      <c r="E65" s="1068"/>
      <c r="F65" s="1068"/>
      <c r="G65" s="1068"/>
      <c r="H65" s="1068"/>
      <c r="I65" s="1068"/>
      <c r="J65" s="1068"/>
      <c r="K65" s="1069"/>
    </row>
    <row r="66" spans="1:12" ht="30" customHeight="1">
      <c r="A66" s="347"/>
      <c r="B66" s="348"/>
      <c r="C66" s="1067" t="s">
        <v>1667</v>
      </c>
      <c r="D66" s="1068"/>
      <c r="E66" s="1068"/>
      <c r="F66" s="1068"/>
      <c r="G66" s="1068"/>
      <c r="H66" s="1068"/>
      <c r="I66" s="1068"/>
      <c r="J66" s="1068"/>
      <c r="K66" s="1069"/>
    </row>
    <row r="67" spans="1:12" ht="24.6" customHeight="1">
      <c r="A67" s="1065"/>
      <c r="B67" s="1066"/>
      <c r="C67" s="1070" t="s">
        <v>1666</v>
      </c>
      <c r="D67" s="1046"/>
      <c r="E67" s="1046"/>
      <c r="F67" s="1046"/>
      <c r="G67" s="1046"/>
      <c r="H67" s="1046"/>
      <c r="I67" s="1046"/>
      <c r="J67" s="1046"/>
      <c r="K67" s="1047"/>
    </row>
    <row r="68" spans="1:12" ht="24" customHeight="1">
      <c r="A68" s="1065"/>
      <c r="B68" s="1066"/>
      <c r="C68" s="1070" t="s">
        <v>1665</v>
      </c>
      <c r="D68" s="1046"/>
      <c r="E68" s="1046"/>
      <c r="F68" s="1046"/>
      <c r="G68" s="1046"/>
      <c r="H68" s="1046"/>
      <c r="I68" s="1046"/>
      <c r="J68" s="1046"/>
      <c r="K68" s="1047"/>
    </row>
    <row r="69" spans="1:12" ht="35.25" customHeight="1">
      <c r="A69" s="1065"/>
      <c r="B69" s="1066"/>
      <c r="C69" s="1070" t="s">
        <v>1664</v>
      </c>
      <c r="D69" s="1046"/>
      <c r="E69" s="1046"/>
      <c r="F69" s="1046"/>
      <c r="G69" s="1046"/>
      <c r="H69" s="1046"/>
      <c r="I69" s="1046"/>
      <c r="J69" s="1046"/>
      <c r="K69" s="1047"/>
    </row>
    <row r="70" spans="1:12" ht="32.450000000000003" customHeight="1">
      <c r="A70" s="1065"/>
      <c r="B70" s="1066"/>
      <c r="C70" s="1070" t="s">
        <v>1663</v>
      </c>
      <c r="D70" s="1046"/>
      <c r="E70" s="1046"/>
      <c r="F70" s="1046"/>
      <c r="G70" s="1046"/>
      <c r="H70" s="1046"/>
      <c r="I70" s="1046"/>
      <c r="J70" s="1046"/>
      <c r="K70" s="1047"/>
    </row>
    <row r="71" spans="1:12" ht="16.7" customHeight="1" thickBot="1">
      <c r="A71" s="1065"/>
      <c r="B71" s="1066"/>
      <c r="C71" s="1070" t="s">
        <v>1662</v>
      </c>
      <c r="D71" s="1046"/>
      <c r="E71" s="1046"/>
      <c r="F71" s="1046"/>
      <c r="G71" s="1046"/>
      <c r="H71" s="1046"/>
      <c r="I71" s="1046"/>
      <c r="J71" s="1046"/>
      <c r="K71" s="1047"/>
    </row>
    <row r="72" spans="1:12" ht="15.75" thickBot="1">
      <c r="A72" s="324" t="s">
        <v>71</v>
      </c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pans="1:12">
      <c r="A73" s="5" t="s">
        <v>70</v>
      </c>
      <c r="B73" s="4"/>
      <c r="C73" s="4"/>
      <c r="D73" s="4"/>
      <c r="E73" s="4"/>
      <c r="F73" s="327">
        <v>60</v>
      </c>
      <c r="G73" s="328"/>
      <c r="H73" s="328"/>
      <c r="I73" s="328"/>
      <c r="J73" s="328"/>
      <c r="K73" s="329"/>
      <c r="L73" s="1" t="s">
        <v>69</v>
      </c>
    </row>
    <row r="74" spans="1:12">
      <c r="A74" s="52" t="s">
        <v>68</v>
      </c>
      <c r="B74" s="53"/>
      <c r="C74" s="53"/>
      <c r="D74" s="53"/>
      <c r="E74" s="53"/>
      <c r="F74" s="1057">
        <v>15</v>
      </c>
      <c r="G74" s="1058"/>
      <c r="H74" s="1058"/>
      <c r="I74" s="1058"/>
      <c r="J74" s="1058"/>
      <c r="K74" s="1059"/>
      <c r="L74" s="1" t="s">
        <v>67</v>
      </c>
    </row>
    <row r="75" spans="1:12" ht="15.75" thickBot="1">
      <c r="A75" s="333" t="s">
        <v>66</v>
      </c>
      <c r="B75" s="1060"/>
      <c r="C75" s="1060"/>
      <c r="D75" s="1060"/>
      <c r="E75" s="1061"/>
      <c r="F75" s="1562" t="s">
        <v>384</v>
      </c>
      <c r="G75" s="1563"/>
      <c r="H75" s="1563"/>
      <c r="I75" s="1563"/>
      <c r="J75" s="1563"/>
      <c r="K75" s="1564"/>
    </row>
    <row r="76" spans="1:12" ht="30.6" customHeight="1" thickBot="1">
      <c r="A76" s="339" t="s">
        <v>65</v>
      </c>
      <c r="B76" s="340"/>
      <c r="C76" s="340"/>
      <c r="D76" s="340"/>
      <c r="E76" s="1034"/>
      <c r="F76" s="342" t="s">
        <v>3198</v>
      </c>
      <c r="G76" s="343"/>
      <c r="H76" s="343"/>
      <c r="I76" s="343"/>
      <c r="J76" s="343"/>
      <c r="K76" s="344"/>
    </row>
  </sheetData>
  <mergeCells count="200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5"/>
    <mergeCell ref="D13:K13"/>
    <mergeCell ref="D14:K14"/>
    <mergeCell ref="D15:K15"/>
    <mergeCell ref="A16:C17"/>
    <mergeCell ref="D16:K16"/>
    <mergeCell ref="D17:K17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58:B58"/>
    <mergeCell ref="C58:K58"/>
    <mergeCell ref="A59:B63"/>
    <mergeCell ref="C59:K59"/>
    <mergeCell ref="C60:K60"/>
    <mergeCell ref="C61:K61"/>
    <mergeCell ref="C62:K62"/>
    <mergeCell ref="C63:K63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A72:K72"/>
    <mergeCell ref="F73:K73"/>
    <mergeCell ref="F74:K74"/>
    <mergeCell ref="A75:E75"/>
    <mergeCell ref="F75:K75"/>
    <mergeCell ref="A76:E76"/>
    <mergeCell ref="F76:K76"/>
    <mergeCell ref="A51:B57"/>
    <mergeCell ref="C57:K57"/>
    <mergeCell ref="C56:K56"/>
    <mergeCell ref="C55:K55"/>
    <mergeCell ref="C54:K54"/>
    <mergeCell ref="C53:K53"/>
    <mergeCell ref="C52:K52"/>
    <mergeCell ref="A64:B71"/>
    <mergeCell ref="C64:K64"/>
    <mergeCell ref="C65:K65"/>
    <mergeCell ref="C66:K66"/>
    <mergeCell ref="C67:K67"/>
    <mergeCell ref="C68:K68"/>
    <mergeCell ref="C69:K69"/>
    <mergeCell ref="C70:K70"/>
    <mergeCell ref="C71:K71"/>
    <mergeCell ref="C51:K5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74"/>
  <sheetViews>
    <sheetView topLeftCell="A49" workbookViewId="0">
      <selection activeCell="C56" sqref="C56:K56"/>
    </sheetView>
  </sheetViews>
  <sheetFormatPr defaultColWidth="9.140625" defaultRowHeight="15"/>
  <cols>
    <col min="1" max="3" width="9.140625" style="1"/>
    <col min="4" max="4" width="11.140625" style="1" customWidth="1"/>
    <col min="5" max="5" width="12.42578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5.450000000000003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1848</v>
      </c>
      <c r="J1" s="457"/>
      <c r="K1" s="458"/>
    </row>
    <row r="2" spans="1:18" ht="15.75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1832</v>
      </c>
      <c r="J2" s="1023"/>
      <c r="K2" s="1022"/>
    </row>
    <row r="3" spans="1:18" ht="15.75" thickBot="1">
      <c r="A3" s="453" t="s">
        <v>161</v>
      </c>
      <c r="B3" s="454"/>
      <c r="C3" s="455"/>
      <c r="D3" s="459" t="s">
        <v>234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8" ht="15.75" thickBot="1">
      <c r="A4" s="453" t="s">
        <v>158</v>
      </c>
      <c r="B4" s="454"/>
      <c r="C4" s="455"/>
      <c r="D4" s="451" t="s">
        <v>157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8" ht="15.75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8" ht="22.5" customHeight="1" thickBot="1">
      <c r="A6" s="465" t="s">
        <v>148</v>
      </c>
      <c r="B6" s="466"/>
      <c r="C6" s="466"/>
      <c r="D6" s="467" t="s">
        <v>1831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73.7" customHeight="1" thickBot="1">
      <c r="A7" s="440" t="s">
        <v>147</v>
      </c>
      <c r="B7" s="441"/>
      <c r="C7" s="441"/>
      <c r="D7" s="442" t="s">
        <v>1757</v>
      </c>
      <c r="E7" s="442"/>
      <c r="F7" s="442"/>
      <c r="G7" s="442"/>
      <c r="H7" s="442"/>
      <c r="I7" s="442"/>
      <c r="J7" s="442"/>
      <c r="K7" s="443"/>
    </row>
    <row r="8" spans="1:18" ht="32.1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8" ht="60" customHeight="1">
      <c r="A9" s="430" t="s">
        <v>144</v>
      </c>
      <c r="B9" s="431"/>
      <c r="C9" s="432"/>
      <c r="D9" s="1559" t="s">
        <v>1830</v>
      </c>
      <c r="E9" s="1559"/>
      <c r="F9" s="1559"/>
      <c r="G9" s="1559"/>
      <c r="H9" s="1559"/>
      <c r="I9" s="1559"/>
      <c r="J9" s="1559"/>
      <c r="K9" s="1560"/>
    </row>
    <row r="10" spans="1:18" ht="73.7" customHeight="1">
      <c r="A10" s="430"/>
      <c r="B10" s="431"/>
      <c r="C10" s="432"/>
      <c r="D10" s="1529" t="s">
        <v>1829</v>
      </c>
      <c r="E10" s="1498"/>
      <c r="F10" s="1498"/>
      <c r="G10" s="1498"/>
      <c r="H10" s="1498"/>
      <c r="I10" s="1498"/>
      <c r="J10" s="1498"/>
      <c r="K10" s="1530"/>
    </row>
    <row r="11" spans="1:18" ht="58.35" customHeight="1" thickBot="1">
      <c r="A11" s="430"/>
      <c r="B11" s="431"/>
      <c r="C11" s="432"/>
      <c r="D11" s="1529" t="s">
        <v>1828</v>
      </c>
      <c r="E11" s="1498"/>
      <c r="F11" s="1498"/>
      <c r="G11" s="1498"/>
      <c r="H11" s="1498"/>
      <c r="I11" s="1498"/>
      <c r="J11" s="1498"/>
      <c r="K11" s="1530"/>
    </row>
    <row r="12" spans="1:18" ht="60.95" customHeight="1">
      <c r="A12" s="427" t="s">
        <v>142</v>
      </c>
      <c r="B12" s="1466"/>
      <c r="C12" s="1426"/>
      <c r="D12" s="1527" t="s">
        <v>1827</v>
      </c>
      <c r="E12" s="1527"/>
      <c r="F12" s="1527"/>
      <c r="G12" s="1527"/>
      <c r="H12" s="1527"/>
      <c r="I12" s="1527"/>
      <c r="J12" s="1527"/>
      <c r="K12" s="1528"/>
    </row>
    <row r="13" spans="1:18" ht="51.95" customHeight="1" thickBot="1">
      <c r="A13" s="430"/>
      <c r="B13" s="431"/>
      <c r="C13" s="432"/>
      <c r="D13" s="1529" t="s">
        <v>1826</v>
      </c>
      <c r="E13" s="1498"/>
      <c r="F13" s="1498"/>
      <c r="G13" s="1498"/>
      <c r="H13" s="1498"/>
      <c r="I13" s="1498"/>
      <c r="J13" s="1498"/>
      <c r="K13" s="1530"/>
    </row>
    <row r="14" spans="1:18" ht="77.45" customHeight="1">
      <c r="A14" s="427" t="s">
        <v>139</v>
      </c>
      <c r="B14" s="1466"/>
      <c r="C14" s="1426"/>
      <c r="D14" s="1534" t="s">
        <v>1825</v>
      </c>
      <c r="E14" s="1535"/>
      <c r="F14" s="1535"/>
      <c r="G14" s="1535"/>
      <c r="H14" s="1535"/>
      <c r="I14" s="1535"/>
      <c r="J14" s="1535"/>
      <c r="K14" s="1536"/>
    </row>
    <row r="15" spans="1:18" ht="63" customHeight="1" thickBot="1">
      <c r="A15" s="430"/>
      <c r="B15" s="431"/>
      <c r="C15" s="432"/>
      <c r="D15" s="1529" t="s">
        <v>1824</v>
      </c>
      <c r="E15" s="1498"/>
      <c r="F15" s="1498"/>
      <c r="G15" s="1498"/>
      <c r="H15" s="1498"/>
      <c r="I15" s="1498"/>
      <c r="J15" s="1498"/>
      <c r="K15" s="1530"/>
    </row>
    <row r="16" spans="1:18" ht="64.5" customHeight="1" thickBot="1">
      <c r="A16" s="339" t="s">
        <v>137</v>
      </c>
      <c r="B16" s="340"/>
      <c r="C16" s="1034"/>
      <c r="D16" s="1487" t="s">
        <v>231</v>
      </c>
      <c r="E16" s="1488"/>
      <c r="F16" s="1488"/>
      <c r="G16" s="1488"/>
      <c r="H16" s="1488"/>
      <c r="I16" s="1488"/>
      <c r="J16" s="1488"/>
      <c r="K16" s="1489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417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 thickBot="1">
      <c r="A18" s="422" t="s">
        <v>133</v>
      </c>
      <c r="B18" s="423"/>
      <c r="C18" s="423"/>
      <c r="D18" s="423"/>
      <c r="E18" s="423"/>
      <c r="F18" s="424" t="s">
        <v>132</v>
      </c>
      <c r="G18" s="424"/>
      <c r="H18" s="424" t="s">
        <v>131</v>
      </c>
      <c r="I18" s="424"/>
      <c r="J18" s="424" t="s">
        <v>130</v>
      </c>
      <c r="K18" s="425"/>
      <c r="L18" s="426" t="s">
        <v>129</v>
      </c>
      <c r="M18" s="416"/>
      <c r="N18" s="416"/>
      <c r="O18" s="416"/>
      <c r="P18" s="416"/>
      <c r="Q18" s="416"/>
      <c r="R18" s="416"/>
    </row>
    <row r="19" spans="1:18" ht="45.6" customHeight="1">
      <c r="A19" s="549" t="s">
        <v>1823</v>
      </c>
      <c r="B19" s="550"/>
      <c r="C19" s="550"/>
      <c r="D19" s="550"/>
      <c r="E19" s="550"/>
      <c r="F19" s="551" t="s">
        <v>115</v>
      </c>
      <c r="G19" s="551"/>
      <c r="H19" s="552" t="s">
        <v>268</v>
      </c>
      <c r="I19" s="552"/>
      <c r="J19" s="553" t="s">
        <v>1822</v>
      </c>
      <c r="K19" s="554"/>
    </row>
    <row r="20" spans="1:18" ht="32.450000000000003" customHeight="1">
      <c r="A20" s="1030" t="s">
        <v>1821</v>
      </c>
      <c r="B20" s="1031"/>
      <c r="C20" s="1031"/>
      <c r="D20" s="1031"/>
      <c r="E20" s="1032"/>
      <c r="F20" s="1033" t="s">
        <v>115</v>
      </c>
      <c r="G20" s="1033"/>
      <c r="H20" s="546" t="s">
        <v>923</v>
      </c>
      <c r="I20" s="547"/>
      <c r="J20" s="546" t="s">
        <v>1820</v>
      </c>
      <c r="K20" s="548"/>
    </row>
    <row r="21" spans="1:18" ht="31.7" customHeight="1">
      <c r="A21" s="1030" t="s">
        <v>1819</v>
      </c>
      <c r="B21" s="1031"/>
      <c r="C21" s="1031"/>
      <c r="D21" s="1031"/>
      <c r="E21" s="1032"/>
      <c r="F21" s="1574" t="s">
        <v>115</v>
      </c>
      <c r="G21" s="1574"/>
      <c r="H21" s="546" t="s">
        <v>923</v>
      </c>
      <c r="I21" s="547"/>
      <c r="J21" s="546" t="s">
        <v>1791</v>
      </c>
      <c r="K21" s="548"/>
    </row>
    <row r="22" spans="1:18" ht="89.45" customHeight="1">
      <c r="A22" s="1030" t="s">
        <v>1818</v>
      </c>
      <c r="B22" s="1031"/>
      <c r="C22" s="1031"/>
      <c r="D22" s="1031"/>
      <c r="E22" s="1032"/>
      <c r="F22" s="1033" t="s">
        <v>115</v>
      </c>
      <c r="G22" s="1033"/>
      <c r="H22" s="546" t="s">
        <v>1355</v>
      </c>
      <c r="I22" s="547"/>
      <c r="J22" s="546" t="s">
        <v>1784</v>
      </c>
      <c r="K22" s="548"/>
    </row>
    <row r="23" spans="1:18" ht="58.7" customHeight="1">
      <c r="A23" s="1030" t="s">
        <v>1817</v>
      </c>
      <c r="B23" s="1031"/>
      <c r="C23" s="1031"/>
      <c r="D23" s="1031"/>
      <c r="E23" s="1032"/>
      <c r="F23" s="1574" t="s">
        <v>115</v>
      </c>
      <c r="G23" s="1574"/>
      <c r="H23" s="546" t="s">
        <v>265</v>
      </c>
      <c r="I23" s="547"/>
      <c r="J23" s="1035" t="s">
        <v>1816</v>
      </c>
      <c r="K23" s="1036"/>
    </row>
    <row r="24" spans="1:18" ht="33" customHeight="1">
      <c r="A24" s="1030" t="s">
        <v>1815</v>
      </c>
      <c r="B24" s="1031"/>
      <c r="C24" s="1031"/>
      <c r="D24" s="1031"/>
      <c r="E24" s="1032"/>
      <c r="F24" s="1033" t="s">
        <v>115</v>
      </c>
      <c r="G24" s="1033"/>
      <c r="H24" s="546" t="s">
        <v>1814</v>
      </c>
      <c r="I24" s="547"/>
      <c r="J24" s="546" t="s">
        <v>1813</v>
      </c>
      <c r="K24" s="548"/>
    </row>
    <row r="25" spans="1:18" ht="60" customHeight="1">
      <c r="A25" s="1030" t="s">
        <v>1812</v>
      </c>
      <c r="B25" s="1031"/>
      <c r="C25" s="1031"/>
      <c r="D25" s="1031"/>
      <c r="E25" s="1032"/>
      <c r="F25" s="1574" t="s">
        <v>115</v>
      </c>
      <c r="G25" s="1574"/>
      <c r="H25" s="546" t="s">
        <v>1811</v>
      </c>
      <c r="I25" s="547"/>
      <c r="J25" s="1035" t="s">
        <v>1806</v>
      </c>
      <c r="K25" s="1036"/>
    </row>
    <row r="26" spans="1:18" ht="30.6" customHeight="1">
      <c r="A26" s="1030" t="s">
        <v>1810</v>
      </c>
      <c r="B26" s="1031"/>
      <c r="C26" s="1031"/>
      <c r="D26" s="1031"/>
      <c r="E26" s="1032"/>
      <c r="F26" s="1033" t="s">
        <v>115</v>
      </c>
      <c r="G26" s="1033"/>
      <c r="H26" s="546" t="s">
        <v>198</v>
      </c>
      <c r="I26" s="547"/>
      <c r="J26" s="546" t="s">
        <v>1809</v>
      </c>
      <c r="K26" s="548"/>
    </row>
    <row r="27" spans="1:18" ht="57.6" customHeight="1">
      <c r="A27" s="1030" t="s">
        <v>1808</v>
      </c>
      <c r="B27" s="1031"/>
      <c r="C27" s="1031"/>
      <c r="D27" s="1031"/>
      <c r="E27" s="1032"/>
      <c r="F27" s="1574" t="s">
        <v>115</v>
      </c>
      <c r="G27" s="1574"/>
      <c r="H27" s="546" t="s">
        <v>1807</v>
      </c>
      <c r="I27" s="547"/>
      <c r="J27" s="1035" t="s">
        <v>1806</v>
      </c>
      <c r="K27" s="1036"/>
    </row>
    <row r="28" spans="1:18" ht="50.1" customHeight="1">
      <c r="A28" s="1030" t="s">
        <v>1805</v>
      </c>
      <c r="B28" s="1031"/>
      <c r="C28" s="1031"/>
      <c r="D28" s="1031"/>
      <c r="E28" s="1032"/>
      <c r="F28" s="1033" t="s">
        <v>115</v>
      </c>
      <c r="G28" s="1033"/>
      <c r="H28" s="546" t="s">
        <v>1768</v>
      </c>
      <c r="I28" s="547"/>
      <c r="J28" s="546" t="s">
        <v>1767</v>
      </c>
      <c r="K28" s="548"/>
    </row>
    <row r="29" spans="1:18" ht="50.1" customHeight="1">
      <c r="A29" s="1030" t="s">
        <v>1804</v>
      </c>
      <c r="B29" s="1031"/>
      <c r="C29" s="1031"/>
      <c r="D29" s="1031"/>
      <c r="E29" s="1032"/>
      <c r="F29" s="1574" t="s">
        <v>115</v>
      </c>
      <c r="G29" s="1574"/>
      <c r="H29" s="546" t="s">
        <v>1768</v>
      </c>
      <c r="I29" s="547"/>
      <c r="J29" s="1035" t="s">
        <v>1767</v>
      </c>
      <c r="K29" s="1036"/>
    </row>
    <row r="30" spans="1:18" ht="47.45" customHeight="1">
      <c r="A30" s="1030" t="s">
        <v>1803</v>
      </c>
      <c r="B30" s="1031"/>
      <c r="C30" s="1031"/>
      <c r="D30" s="1031"/>
      <c r="E30" s="1032"/>
      <c r="F30" s="1033" t="s">
        <v>115</v>
      </c>
      <c r="G30" s="1033"/>
      <c r="H30" s="546" t="s">
        <v>1802</v>
      </c>
      <c r="I30" s="547"/>
      <c r="J30" s="1035" t="s">
        <v>1767</v>
      </c>
      <c r="K30" s="1036"/>
    </row>
    <row r="31" spans="1:18" ht="58.35" customHeight="1">
      <c r="A31" s="1030" t="s">
        <v>1801</v>
      </c>
      <c r="B31" s="1031"/>
      <c r="C31" s="1031"/>
      <c r="D31" s="1031"/>
      <c r="E31" s="1032"/>
      <c r="F31" s="1574" t="s">
        <v>115</v>
      </c>
      <c r="G31" s="1574"/>
      <c r="H31" s="546" t="s">
        <v>1771</v>
      </c>
      <c r="I31" s="547"/>
      <c r="J31" s="546" t="s">
        <v>1770</v>
      </c>
      <c r="K31" s="548"/>
    </row>
    <row r="32" spans="1:18" ht="60" customHeight="1">
      <c r="A32" s="1030" t="s">
        <v>1800</v>
      </c>
      <c r="B32" s="1031"/>
      <c r="C32" s="1031"/>
      <c r="D32" s="1031"/>
      <c r="E32" s="1032"/>
      <c r="F32" s="1033" t="s">
        <v>115</v>
      </c>
      <c r="G32" s="1033"/>
      <c r="H32" s="546" t="s">
        <v>1771</v>
      </c>
      <c r="I32" s="547"/>
      <c r="J32" s="1035" t="s">
        <v>1770</v>
      </c>
      <c r="K32" s="1036"/>
    </row>
    <row r="33" spans="1:11" ht="104.45" customHeight="1">
      <c r="A33" s="1030" t="s">
        <v>1799</v>
      </c>
      <c r="B33" s="1031"/>
      <c r="C33" s="1031"/>
      <c r="D33" s="1031"/>
      <c r="E33" s="1032"/>
      <c r="F33" s="1574" t="s">
        <v>115</v>
      </c>
      <c r="G33" s="1574"/>
      <c r="H33" s="546" t="s">
        <v>1765</v>
      </c>
      <c r="I33" s="547"/>
      <c r="J33" s="546" t="s">
        <v>1798</v>
      </c>
      <c r="K33" s="548"/>
    </row>
    <row r="34" spans="1:11" ht="104.45" customHeight="1">
      <c r="A34" s="1513" t="s">
        <v>1797</v>
      </c>
      <c r="B34" s="1498"/>
      <c r="C34" s="1498"/>
      <c r="D34" s="1498"/>
      <c r="E34" s="1499"/>
      <c r="F34" s="1041" t="s">
        <v>184</v>
      </c>
      <c r="G34" s="1042"/>
      <c r="H34" s="546" t="s">
        <v>1796</v>
      </c>
      <c r="I34" s="547"/>
      <c r="J34" s="546" t="s">
        <v>1795</v>
      </c>
      <c r="K34" s="548"/>
    </row>
    <row r="35" spans="1:11" ht="39.6" customHeight="1">
      <c r="A35" s="1542" t="s">
        <v>1794</v>
      </c>
      <c r="B35" s="1502"/>
      <c r="C35" s="1502"/>
      <c r="D35" s="1502"/>
      <c r="E35" s="1502"/>
      <c r="F35" s="1041" t="s">
        <v>184</v>
      </c>
      <c r="G35" s="1042"/>
      <c r="H35" s="1043" t="s">
        <v>923</v>
      </c>
      <c r="I35" s="1043"/>
      <c r="J35" s="555" t="s">
        <v>1791</v>
      </c>
      <c r="K35" s="557"/>
    </row>
    <row r="36" spans="1:11" ht="36" customHeight="1">
      <c r="A36" s="1543" t="s">
        <v>1793</v>
      </c>
      <c r="B36" s="1506"/>
      <c r="C36" s="1506"/>
      <c r="D36" s="1506"/>
      <c r="E36" s="1506"/>
      <c r="F36" s="1041" t="s">
        <v>184</v>
      </c>
      <c r="G36" s="1042"/>
      <c r="H36" s="1046" t="s">
        <v>923</v>
      </c>
      <c r="I36" s="1046"/>
      <c r="J36" s="1046" t="s">
        <v>1791</v>
      </c>
      <c r="K36" s="1047"/>
    </row>
    <row r="37" spans="1:11" ht="40.35" customHeight="1">
      <c r="A37" s="1543" t="s">
        <v>1792</v>
      </c>
      <c r="B37" s="1506"/>
      <c r="C37" s="1506"/>
      <c r="D37" s="1506"/>
      <c r="E37" s="1506"/>
      <c r="F37" s="1041" t="s">
        <v>184</v>
      </c>
      <c r="G37" s="1042"/>
      <c r="H37" s="1046" t="s">
        <v>923</v>
      </c>
      <c r="I37" s="1046"/>
      <c r="J37" s="1046" t="s">
        <v>1791</v>
      </c>
      <c r="K37" s="1047"/>
    </row>
    <row r="38" spans="1:11" ht="48" customHeight="1">
      <c r="A38" s="1513" t="s">
        <v>1790</v>
      </c>
      <c r="B38" s="1498"/>
      <c r="C38" s="1498"/>
      <c r="D38" s="1498"/>
      <c r="E38" s="1499"/>
      <c r="F38" s="1041" t="s">
        <v>184</v>
      </c>
      <c r="G38" s="1042"/>
      <c r="H38" s="555" t="s">
        <v>1719</v>
      </c>
      <c r="I38" s="556"/>
      <c r="J38" s="555" t="s">
        <v>1789</v>
      </c>
      <c r="K38" s="557"/>
    </row>
    <row r="39" spans="1:11" ht="59.45" customHeight="1">
      <c r="A39" s="1513" t="s">
        <v>1788</v>
      </c>
      <c r="B39" s="1498"/>
      <c r="C39" s="1498"/>
      <c r="D39" s="1498"/>
      <c r="E39" s="1499"/>
      <c r="F39" s="1041" t="s">
        <v>184</v>
      </c>
      <c r="G39" s="1042"/>
      <c r="H39" s="555" t="s">
        <v>1787</v>
      </c>
      <c r="I39" s="556"/>
      <c r="J39" s="1050" t="s">
        <v>1786</v>
      </c>
      <c r="K39" s="557"/>
    </row>
    <row r="40" spans="1:11" ht="58.35" customHeight="1">
      <c r="A40" s="1513" t="s">
        <v>1700</v>
      </c>
      <c r="B40" s="1498"/>
      <c r="C40" s="1498"/>
      <c r="D40" s="1498"/>
      <c r="E40" s="1499"/>
      <c r="F40" s="1041" t="s">
        <v>184</v>
      </c>
      <c r="G40" s="1042"/>
      <c r="H40" s="555" t="s">
        <v>1765</v>
      </c>
      <c r="I40" s="556"/>
      <c r="J40" s="555" t="s">
        <v>1764</v>
      </c>
      <c r="K40" s="557"/>
    </row>
    <row r="41" spans="1:11" ht="89.45" customHeight="1">
      <c r="A41" s="1513" t="s">
        <v>1785</v>
      </c>
      <c r="B41" s="1498"/>
      <c r="C41" s="1498"/>
      <c r="D41" s="1498"/>
      <c r="E41" s="1499"/>
      <c r="F41" s="1041" t="s">
        <v>184</v>
      </c>
      <c r="G41" s="1042"/>
      <c r="H41" s="555" t="s">
        <v>1355</v>
      </c>
      <c r="I41" s="556"/>
      <c r="J41" s="555" t="s">
        <v>1784</v>
      </c>
      <c r="K41" s="557"/>
    </row>
    <row r="42" spans="1:11" ht="90.6" customHeight="1">
      <c r="A42" s="1513" t="s">
        <v>1783</v>
      </c>
      <c r="B42" s="1498"/>
      <c r="C42" s="1498"/>
      <c r="D42" s="1498"/>
      <c r="E42" s="1499"/>
      <c r="F42" s="1041" t="s">
        <v>184</v>
      </c>
      <c r="G42" s="1042"/>
      <c r="H42" s="555" t="s">
        <v>1782</v>
      </c>
      <c r="I42" s="556"/>
      <c r="J42" s="555" t="s">
        <v>1781</v>
      </c>
      <c r="K42" s="557"/>
    </row>
    <row r="43" spans="1:11" ht="90.6" customHeight="1">
      <c r="A43" s="1513" t="s">
        <v>1780</v>
      </c>
      <c r="B43" s="1498"/>
      <c r="C43" s="1498"/>
      <c r="D43" s="1498"/>
      <c r="E43" s="1499"/>
      <c r="F43" s="1041" t="s">
        <v>184</v>
      </c>
      <c r="G43" s="1042"/>
      <c r="H43" s="555" t="s">
        <v>1779</v>
      </c>
      <c r="I43" s="556"/>
      <c r="J43" s="555" t="s">
        <v>1778</v>
      </c>
      <c r="K43" s="557"/>
    </row>
    <row r="44" spans="1:11" ht="88.35" customHeight="1">
      <c r="A44" s="1513" t="s">
        <v>1777</v>
      </c>
      <c r="B44" s="1498"/>
      <c r="C44" s="1498"/>
      <c r="D44" s="1498"/>
      <c r="E44" s="1499"/>
      <c r="F44" s="1041" t="s">
        <v>184</v>
      </c>
      <c r="G44" s="1042"/>
      <c r="H44" s="555" t="s">
        <v>1776</v>
      </c>
      <c r="I44" s="556"/>
      <c r="J44" s="555" t="s">
        <v>1775</v>
      </c>
      <c r="K44" s="557"/>
    </row>
    <row r="45" spans="1:11" ht="45" customHeight="1">
      <c r="A45" s="1513" t="s">
        <v>1774</v>
      </c>
      <c r="B45" s="1498"/>
      <c r="C45" s="1498"/>
      <c r="D45" s="1498"/>
      <c r="E45" s="1499"/>
      <c r="F45" s="1041" t="s">
        <v>184</v>
      </c>
      <c r="G45" s="1042"/>
      <c r="H45" s="555" t="s">
        <v>1251</v>
      </c>
      <c r="I45" s="556"/>
      <c r="J45" s="555" t="s">
        <v>1773</v>
      </c>
      <c r="K45" s="557"/>
    </row>
    <row r="46" spans="1:11" ht="59.45" customHeight="1">
      <c r="A46" s="1513" t="s">
        <v>1772</v>
      </c>
      <c r="B46" s="1498"/>
      <c r="C46" s="1498"/>
      <c r="D46" s="1498"/>
      <c r="E46" s="1499"/>
      <c r="F46" s="1041" t="s">
        <v>184</v>
      </c>
      <c r="G46" s="1042"/>
      <c r="H46" s="555" t="s">
        <v>1771</v>
      </c>
      <c r="I46" s="556"/>
      <c r="J46" s="555" t="s">
        <v>1770</v>
      </c>
      <c r="K46" s="557"/>
    </row>
    <row r="47" spans="1:11" ht="45.6" customHeight="1">
      <c r="A47" s="1513" t="s">
        <v>1769</v>
      </c>
      <c r="B47" s="1498"/>
      <c r="C47" s="1498"/>
      <c r="D47" s="1498"/>
      <c r="E47" s="1499"/>
      <c r="F47" s="1041" t="s">
        <v>184</v>
      </c>
      <c r="G47" s="1042"/>
      <c r="H47" s="555" t="s">
        <v>1768</v>
      </c>
      <c r="I47" s="556"/>
      <c r="J47" s="555" t="s">
        <v>1767</v>
      </c>
      <c r="K47" s="557"/>
    </row>
    <row r="48" spans="1:11" ht="60.6" customHeight="1" thickBot="1">
      <c r="A48" s="1509" t="s">
        <v>1766</v>
      </c>
      <c r="B48" s="1510"/>
      <c r="C48" s="1510"/>
      <c r="D48" s="1510"/>
      <c r="E48" s="1510"/>
      <c r="F48" s="1041" t="s">
        <v>184</v>
      </c>
      <c r="G48" s="1042"/>
      <c r="H48" s="386" t="s">
        <v>1765</v>
      </c>
      <c r="I48" s="386"/>
      <c r="J48" s="386" t="s">
        <v>1764</v>
      </c>
      <c r="K48" s="387"/>
    </row>
    <row r="49" spans="1:11" ht="24.95" customHeight="1">
      <c r="A49" s="363" t="s">
        <v>89</v>
      </c>
      <c r="B49" s="1454"/>
      <c r="C49" s="1569" t="s">
        <v>1853</v>
      </c>
      <c r="D49" s="1570"/>
      <c r="E49" s="1570"/>
      <c r="F49" s="1570"/>
      <c r="G49" s="1570"/>
      <c r="H49" s="1570"/>
      <c r="I49" s="1570"/>
      <c r="J49" s="1570"/>
      <c r="K49" s="1571"/>
    </row>
    <row r="50" spans="1:11" ht="23.1" customHeight="1">
      <c r="A50" s="365"/>
      <c r="B50" s="366"/>
      <c r="C50" s="1568" t="s">
        <v>1854</v>
      </c>
      <c r="D50" s="1498"/>
      <c r="E50" s="1498"/>
      <c r="F50" s="1498"/>
      <c r="G50" s="1498"/>
      <c r="H50" s="1498"/>
      <c r="I50" s="1498"/>
      <c r="J50" s="1498"/>
      <c r="K50" s="1530"/>
    </row>
    <row r="51" spans="1:11" ht="24.6" customHeight="1">
      <c r="A51" s="365"/>
      <c r="B51" s="366"/>
      <c r="C51" s="1568" t="s">
        <v>1852</v>
      </c>
      <c r="D51" s="1498"/>
      <c r="E51" s="1498"/>
      <c r="F51" s="1498"/>
      <c r="G51" s="1498"/>
      <c r="H51" s="1498"/>
      <c r="I51" s="1498"/>
      <c r="J51" s="1498"/>
      <c r="K51" s="1530"/>
    </row>
    <row r="52" spans="1:11" ht="24.6" customHeight="1">
      <c r="A52" s="365"/>
      <c r="B52" s="366"/>
      <c r="C52" s="1568" t="s">
        <v>1851</v>
      </c>
      <c r="D52" s="1498"/>
      <c r="E52" s="1498"/>
      <c r="F52" s="1498"/>
      <c r="G52" s="1498"/>
      <c r="H52" s="1498"/>
      <c r="I52" s="1498"/>
      <c r="J52" s="1498"/>
      <c r="K52" s="1530"/>
    </row>
    <row r="53" spans="1:11" ht="24.6" customHeight="1">
      <c r="A53" s="365"/>
      <c r="B53" s="366"/>
      <c r="C53" s="1568" t="s">
        <v>1850</v>
      </c>
      <c r="D53" s="1498"/>
      <c r="E53" s="1498"/>
      <c r="F53" s="1498"/>
      <c r="G53" s="1498"/>
      <c r="H53" s="1498"/>
      <c r="I53" s="1498"/>
      <c r="J53" s="1498"/>
      <c r="K53" s="1530"/>
    </row>
    <row r="54" spans="1:11" ht="24.6" customHeight="1">
      <c r="A54" s="365"/>
      <c r="B54" s="366"/>
      <c r="C54" s="1568" t="s">
        <v>1849</v>
      </c>
      <c r="D54" s="1498"/>
      <c r="E54" s="1498"/>
      <c r="F54" s="1498"/>
      <c r="G54" s="1498"/>
      <c r="H54" s="1498"/>
      <c r="I54" s="1498"/>
      <c r="J54" s="1498"/>
      <c r="K54" s="1530"/>
    </row>
    <row r="55" spans="1:11" ht="18" customHeight="1" thickBot="1">
      <c r="A55" s="1051"/>
      <c r="B55" s="1052"/>
      <c r="C55" s="1565" t="s">
        <v>1841</v>
      </c>
      <c r="D55" s="1566"/>
      <c r="E55" s="1566"/>
      <c r="F55" s="1566"/>
      <c r="G55" s="1566"/>
      <c r="H55" s="1566"/>
      <c r="I55" s="1566"/>
      <c r="J55" s="1566"/>
      <c r="K55" s="1567"/>
    </row>
    <row r="56" spans="1:11" ht="243" customHeight="1" thickBot="1">
      <c r="A56" s="339" t="s">
        <v>87</v>
      </c>
      <c r="B56" s="360"/>
      <c r="C56" s="343" t="s">
        <v>3240</v>
      </c>
      <c r="D56" s="343"/>
      <c r="E56" s="343"/>
      <c r="F56" s="343"/>
      <c r="G56" s="343"/>
      <c r="H56" s="343"/>
      <c r="I56" s="343"/>
      <c r="J56" s="343"/>
      <c r="K56" s="344"/>
    </row>
    <row r="57" spans="1:11" ht="19.5" customHeight="1">
      <c r="A57" s="363" t="s">
        <v>86</v>
      </c>
      <c r="B57" s="1454"/>
      <c r="C57" s="369" t="s">
        <v>1763</v>
      </c>
      <c r="D57" s="369"/>
      <c r="E57" s="369"/>
      <c r="F57" s="369"/>
      <c r="G57" s="369"/>
      <c r="H57" s="369"/>
      <c r="I57" s="369"/>
      <c r="J57" s="369"/>
      <c r="K57" s="370"/>
    </row>
    <row r="58" spans="1:11" ht="19.5" customHeight="1">
      <c r="A58" s="365"/>
      <c r="B58" s="366"/>
      <c r="C58" s="1053" t="s">
        <v>1762</v>
      </c>
      <c r="D58" s="1053"/>
      <c r="E58" s="1053"/>
      <c r="F58" s="1053"/>
      <c r="G58" s="1053"/>
      <c r="H58" s="1053"/>
      <c r="I58" s="1053"/>
      <c r="J58" s="1053"/>
      <c r="K58" s="1054"/>
    </row>
    <row r="59" spans="1:11" ht="19.5" customHeight="1">
      <c r="A59" s="365"/>
      <c r="B59" s="366"/>
      <c r="C59" s="1053" t="s">
        <v>1761</v>
      </c>
      <c r="D59" s="1053"/>
      <c r="E59" s="1053"/>
      <c r="F59" s="1053"/>
      <c r="G59" s="1053"/>
      <c r="H59" s="1053"/>
      <c r="I59" s="1053"/>
      <c r="J59" s="1053"/>
      <c r="K59" s="1054"/>
    </row>
    <row r="60" spans="1:11" ht="19.5" customHeight="1">
      <c r="A60" s="365"/>
      <c r="B60" s="366"/>
      <c r="C60" s="1053" t="s">
        <v>1760</v>
      </c>
      <c r="D60" s="1053"/>
      <c r="E60" s="1053"/>
      <c r="F60" s="1053"/>
      <c r="G60" s="1053"/>
      <c r="H60" s="1053"/>
      <c r="I60" s="1053"/>
      <c r="J60" s="1053"/>
      <c r="K60" s="1054"/>
    </row>
    <row r="61" spans="1:11" ht="19.5" customHeight="1" thickBot="1">
      <c r="A61" s="1051"/>
      <c r="B61" s="1052"/>
      <c r="C61" s="1055" t="s">
        <v>1759</v>
      </c>
      <c r="D61" s="1055"/>
      <c r="E61" s="1055"/>
      <c r="F61" s="1055"/>
      <c r="G61" s="1055"/>
      <c r="H61" s="1055"/>
      <c r="I61" s="1055"/>
      <c r="J61" s="1055"/>
      <c r="K61" s="1056"/>
    </row>
    <row r="62" spans="1:11" ht="31.7" customHeight="1">
      <c r="A62" s="345" t="s">
        <v>80</v>
      </c>
      <c r="B62" s="346"/>
      <c r="C62" s="351" t="s">
        <v>1669</v>
      </c>
      <c r="D62" s="352"/>
      <c r="E62" s="352"/>
      <c r="F62" s="352"/>
      <c r="G62" s="352"/>
      <c r="H62" s="352"/>
      <c r="I62" s="352"/>
      <c r="J62" s="352"/>
      <c r="K62" s="353"/>
    </row>
    <row r="63" spans="1:11" ht="23.1" customHeight="1">
      <c r="A63" s="347"/>
      <c r="B63" s="348"/>
      <c r="C63" s="1067" t="s">
        <v>1668</v>
      </c>
      <c r="D63" s="1068"/>
      <c r="E63" s="1068"/>
      <c r="F63" s="1068"/>
      <c r="G63" s="1068"/>
      <c r="H63" s="1068"/>
      <c r="I63" s="1068"/>
      <c r="J63" s="1068"/>
      <c r="K63" s="1069"/>
    </row>
    <row r="64" spans="1:11" ht="30.6" customHeight="1">
      <c r="A64" s="347"/>
      <c r="B64" s="348"/>
      <c r="C64" s="1067" t="s">
        <v>1667</v>
      </c>
      <c r="D64" s="1068"/>
      <c r="E64" s="1068"/>
      <c r="F64" s="1068"/>
      <c r="G64" s="1068"/>
      <c r="H64" s="1068"/>
      <c r="I64" s="1068"/>
      <c r="J64" s="1068"/>
      <c r="K64" s="1069"/>
    </row>
    <row r="65" spans="1:12" ht="23.45" customHeight="1">
      <c r="A65" s="1065"/>
      <c r="B65" s="1066"/>
      <c r="C65" s="1070" t="s">
        <v>1666</v>
      </c>
      <c r="D65" s="1046"/>
      <c r="E65" s="1046"/>
      <c r="F65" s="1046"/>
      <c r="G65" s="1046"/>
      <c r="H65" s="1046"/>
      <c r="I65" s="1046"/>
      <c r="J65" s="1046"/>
      <c r="K65" s="1047"/>
    </row>
    <row r="66" spans="1:12" ht="22.5" customHeight="1">
      <c r="A66" s="1065"/>
      <c r="B66" s="1066"/>
      <c r="C66" s="1070" t="s">
        <v>1665</v>
      </c>
      <c r="D66" s="1046"/>
      <c r="E66" s="1046"/>
      <c r="F66" s="1046"/>
      <c r="G66" s="1046"/>
      <c r="H66" s="1046"/>
      <c r="I66" s="1046"/>
      <c r="J66" s="1046"/>
      <c r="K66" s="1047"/>
    </row>
    <row r="67" spans="1:12" ht="31.35" customHeight="1">
      <c r="A67" s="1065"/>
      <c r="B67" s="1066"/>
      <c r="C67" s="1070" t="s">
        <v>1664</v>
      </c>
      <c r="D67" s="1046"/>
      <c r="E67" s="1046"/>
      <c r="F67" s="1046"/>
      <c r="G67" s="1046"/>
      <c r="H67" s="1046"/>
      <c r="I67" s="1046"/>
      <c r="J67" s="1046"/>
      <c r="K67" s="1047"/>
    </row>
    <row r="68" spans="1:12" ht="30" customHeight="1">
      <c r="A68" s="1065"/>
      <c r="B68" s="1066"/>
      <c r="C68" s="1070" t="s">
        <v>1663</v>
      </c>
      <c r="D68" s="1046"/>
      <c r="E68" s="1046"/>
      <c r="F68" s="1046"/>
      <c r="G68" s="1046"/>
      <c r="H68" s="1046"/>
      <c r="I68" s="1046"/>
      <c r="J68" s="1046"/>
      <c r="K68" s="1047"/>
    </row>
    <row r="69" spans="1:12" ht="22.5" customHeight="1" thickBot="1">
      <c r="A69" s="1065"/>
      <c r="B69" s="1066"/>
      <c r="C69" s="1070" t="s">
        <v>1758</v>
      </c>
      <c r="D69" s="1046"/>
      <c r="E69" s="1046"/>
      <c r="F69" s="1046"/>
      <c r="G69" s="1046"/>
      <c r="H69" s="1046"/>
      <c r="I69" s="1046"/>
      <c r="J69" s="1046"/>
      <c r="K69" s="1047"/>
    </row>
    <row r="70" spans="1:12" ht="15.75" thickBot="1">
      <c r="A70" s="324" t="s">
        <v>71</v>
      </c>
      <c r="B70" s="325"/>
      <c r="C70" s="325"/>
      <c r="D70" s="325"/>
      <c r="E70" s="325"/>
      <c r="F70" s="325"/>
      <c r="G70" s="325"/>
      <c r="H70" s="325"/>
      <c r="I70" s="325"/>
      <c r="J70" s="325"/>
      <c r="K70" s="326"/>
    </row>
    <row r="71" spans="1:12">
      <c r="A71" s="5" t="s">
        <v>70</v>
      </c>
      <c r="B71" s="4"/>
      <c r="C71" s="4"/>
      <c r="D71" s="4"/>
      <c r="E71" s="4"/>
      <c r="F71" s="327">
        <v>45</v>
      </c>
      <c r="G71" s="328"/>
      <c r="H71" s="328"/>
      <c r="I71" s="328"/>
      <c r="J71" s="328"/>
      <c r="K71" s="329"/>
      <c r="L71" s="1" t="s">
        <v>69</v>
      </c>
    </row>
    <row r="72" spans="1:12">
      <c r="A72" s="52" t="s">
        <v>68</v>
      </c>
      <c r="B72" s="53"/>
      <c r="C72" s="53"/>
      <c r="D72" s="53"/>
      <c r="E72" s="53"/>
      <c r="F72" s="1057">
        <v>5</v>
      </c>
      <c r="G72" s="1058"/>
      <c r="H72" s="1058"/>
      <c r="I72" s="1058"/>
      <c r="J72" s="1058"/>
      <c r="K72" s="1059"/>
      <c r="L72" s="1" t="s">
        <v>67</v>
      </c>
    </row>
    <row r="73" spans="1:12" ht="15.75" thickBot="1">
      <c r="A73" s="333" t="s">
        <v>66</v>
      </c>
      <c r="B73" s="1060"/>
      <c r="C73" s="1060"/>
      <c r="D73" s="1060"/>
      <c r="E73" s="1061"/>
      <c r="F73" s="1562" t="s">
        <v>559</v>
      </c>
      <c r="G73" s="1563"/>
      <c r="H73" s="1563"/>
      <c r="I73" s="1563"/>
      <c r="J73" s="1563"/>
      <c r="K73" s="1564"/>
    </row>
    <row r="74" spans="1:12" ht="34.35" customHeight="1" thickBot="1">
      <c r="A74" s="339" t="s">
        <v>65</v>
      </c>
      <c r="B74" s="340"/>
      <c r="C74" s="340"/>
      <c r="D74" s="340"/>
      <c r="E74" s="1034"/>
      <c r="F74" s="342" t="s">
        <v>3199</v>
      </c>
      <c r="G74" s="343"/>
      <c r="H74" s="343"/>
      <c r="I74" s="343"/>
      <c r="J74" s="343"/>
      <c r="K74" s="344"/>
    </row>
  </sheetData>
  <mergeCells count="198">
    <mergeCell ref="C67:K67"/>
    <mergeCell ref="C68:K68"/>
    <mergeCell ref="C69:K69"/>
    <mergeCell ref="A70:K70"/>
    <mergeCell ref="F71:K71"/>
    <mergeCell ref="F72:K72"/>
    <mergeCell ref="A73:E73"/>
    <mergeCell ref="F73:K73"/>
    <mergeCell ref="A74:E74"/>
    <mergeCell ref="F74:K74"/>
    <mergeCell ref="A62:B69"/>
    <mergeCell ref="C62:K62"/>
    <mergeCell ref="C63:K63"/>
    <mergeCell ref="C64:K64"/>
    <mergeCell ref="C65:K65"/>
    <mergeCell ref="C66:K66"/>
    <mergeCell ref="C49:K49"/>
    <mergeCell ref="A56:B56"/>
    <mergeCell ref="C56:K56"/>
    <mergeCell ref="A57:B61"/>
    <mergeCell ref="C57:K57"/>
    <mergeCell ref="C58:K58"/>
    <mergeCell ref="C59:K59"/>
    <mergeCell ref="C60:K60"/>
    <mergeCell ref="C61:K61"/>
    <mergeCell ref="C55:K55"/>
    <mergeCell ref="C54:K54"/>
    <mergeCell ref="C53:K53"/>
    <mergeCell ref="C52:K52"/>
    <mergeCell ref="C51:K51"/>
    <mergeCell ref="C50:K50"/>
    <mergeCell ref="A49:B55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39:E39"/>
    <mergeCell ref="F39:G39"/>
    <mergeCell ref="H39:I39"/>
    <mergeCell ref="J39:K39"/>
    <mergeCell ref="A48:E48"/>
    <mergeCell ref="F48:G48"/>
    <mergeCell ref="H48:I48"/>
    <mergeCell ref="J48:K48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0:E30"/>
    <mergeCell ref="F30:G30"/>
    <mergeCell ref="H30:I30"/>
    <mergeCell ref="J30:K30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2:E32"/>
    <mergeCell ref="F32:G32"/>
    <mergeCell ref="H32:I32"/>
    <mergeCell ref="J32:K32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L16:R16"/>
    <mergeCell ref="A16:C16"/>
    <mergeCell ref="D16:K16"/>
    <mergeCell ref="A23:E23"/>
    <mergeCell ref="F23:G23"/>
    <mergeCell ref="H23:I23"/>
    <mergeCell ref="J23:K23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D17:K17"/>
    <mergeCell ref="L17:R17"/>
    <mergeCell ref="A18:E18"/>
    <mergeCell ref="F18:G18"/>
    <mergeCell ref="H18:I18"/>
    <mergeCell ref="J18:K18"/>
    <mergeCell ref="L18:R18"/>
    <mergeCell ref="L5:Q6"/>
    <mergeCell ref="A6:C6"/>
    <mergeCell ref="D6:K6"/>
    <mergeCell ref="A12:C13"/>
    <mergeCell ref="D12:K12"/>
    <mergeCell ref="D13:K13"/>
    <mergeCell ref="A14:C15"/>
    <mergeCell ref="D14:K14"/>
    <mergeCell ref="D15:K15"/>
    <mergeCell ref="F5:H5"/>
    <mergeCell ref="I5:K5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7" right="0.7" top="0.75" bottom="0.75" header="0.3" footer="0.3"/>
  <pageSetup paperSize="9" orientation="portrait" horizontalDpi="300" verticalDpi="0" copies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67"/>
  <sheetViews>
    <sheetView topLeftCell="A46" workbookViewId="0">
      <selection activeCell="C50" sqref="C50:K50"/>
    </sheetView>
  </sheetViews>
  <sheetFormatPr defaultColWidth="9.140625" defaultRowHeight="15"/>
  <cols>
    <col min="1" max="2" width="9.140625" style="1"/>
    <col min="3" max="3" width="11" style="1" customWidth="1"/>
    <col min="4" max="4" width="10.85546875" style="1" customWidth="1"/>
    <col min="5" max="5" width="11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2383</v>
      </c>
      <c r="J1" s="457"/>
      <c r="K1" s="458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517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 t="s">
        <v>160</v>
      </c>
      <c r="E3" s="1614"/>
      <c r="F3" s="453" t="s">
        <v>159</v>
      </c>
      <c r="G3" s="1611"/>
      <c r="H3" s="1612"/>
      <c r="I3" s="459">
        <v>2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150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8" ht="35.1" customHeight="1" thickBot="1">
      <c r="A6" s="465" t="s">
        <v>148</v>
      </c>
      <c r="B6" s="1596"/>
      <c r="C6" s="1596"/>
      <c r="D6" s="1597" t="s">
        <v>519</v>
      </c>
      <c r="E6" s="701"/>
      <c r="F6" s="701"/>
      <c r="G6" s="701"/>
      <c r="H6" s="701"/>
      <c r="I6" s="701"/>
      <c r="J6" s="701"/>
      <c r="K6" s="1258"/>
      <c r="L6" s="426"/>
      <c r="M6" s="415"/>
      <c r="N6" s="415"/>
      <c r="O6" s="415"/>
      <c r="P6" s="415"/>
      <c r="Q6" s="415"/>
    </row>
    <row r="7" spans="1:18" ht="59.45" customHeight="1" thickBot="1">
      <c r="A7" s="440" t="s">
        <v>147</v>
      </c>
      <c r="B7" s="441"/>
      <c r="C7" s="441"/>
      <c r="D7" s="442" t="s">
        <v>2219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59.25" customHeight="1">
      <c r="A9" s="430" t="s">
        <v>144</v>
      </c>
      <c r="B9" s="431"/>
      <c r="C9" s="432"/>
      <c r="D9" s="1617" t="s">
        <v>2384</v>
      </c>
      <c r="E9" s="1618"/>
      <c r="F9" s="1618"/>
      <c r="G9" s="1618"/>
      <c r="H9" s="1618"/>
      <c r="I9" s="1618"/>
      <c r="J9" s="1618"/>
      <c r="K9" s="1619"/>
    </row>
    <row r="10" spans="1:18" ht="60" customHeight="1">
      <c r="A10" s="430"/>
      <c r="B10" s="431"/>
      <c r="C10" s="432"/>
      <c r="D10" s="1609" t="s">
        <v>2385</v>
      </c>
      <c r="E10" s="1580"/>
      <c r="F10" s="1580"/>
      <c r="G10" s="1580"/>
      <c r="H10" s="1580"/>
      <c r="I10" s="1580"/>
      <c r="J10" s="1580"/>
      <c r="K10" s="1610"/>
    </row>
    <row r="11" spans="1:18" ht="37.35" customHeight="1" thickBot="1">
      <c r="A11" s="430"/>
      <c r="B11" s="431"/>
      <c r="C11" s="432"/>
      <c r="D11" s="1609" t="s">
        <v>2386</v>
      </c>
      <c r="E11" s="1580"/>
      <c r="F11" s="1580"/>
      <c r="G11" s="1580"/>
      <c r="H11" s="1580"/>
      <c r="I11" s="1580"/>
      <c r="J11" s="1580"/>
      <c r="K11" s="1610"/>
    </row>
    <row r="12" spans="1:18" ht="46.35" customHeight="1">
      <c r="A12" s="427" t="s">
        <v>142</v>
      </c>
      <c r="B12" s="1598"/>
      <c r="C12" s="1599"/>
      <c r="D12" s="1600" t="s">
        <v>2387</v>
      </c>
      <c r="E12" s="1601"/>
      <c r="F12" s="1601"/>
      <c r="G12" s="1601"/>
      <c r="H12" s="1601"/>
      <c r="I12" s="1601"/>
      <c r="J12" s="1601"/>
      <c r="K12" s="1602"/>
    </row>
    <row r="13" spans="1:18" ht="49.5" customHeight="1" thickBot="1">
      <c r="A13" s="430"/>
      <c r="B13" s="431"/>
      <c r="C13" s="432"/>
      <c r="D13" s="1603" t="s">
        <v>2825</v>
      </c>
      <c r="E13" s="1604"/>
      <c r="F13" s="1604"/>
      <c r="G13" s="1604"/>
      <c r="H13" s="1604"/>
      <c r="I13" s="1604"/>
      <c r="J13" s="1604"/>
      <c r="K13" s="1605"/>
    </row>
    <row r="14" spans="1:18" ht="36.6" customHeight="1">
      <c r="A14" s="427" t="s">
        <v>139</v>
      </c>
      <c r="B14" s="1598"/>
      <c r="C14" s="1599"/>
      <c r="D14" s="1606" t="s">
        <v>2388</v>
      </c>
      <c r="E14" s="1607"/>
      <c r="F14" s="1607"/>
      <c r="G14" s="1607"/>
      <c r="H14" s="1607"/>
      <c r="I14" s="1607"/>
      <c r="J14" s="1607"/>
      <c r="K14" s="1608"/>
    </row>
    <row r="15" spans="1:18" ht="52.5" customHeight="1" thickBot="1">
      <c r="A15" s="430"/>
      <c r="B15" s="431"/>
      <c r="C15" s="432"/>
      <c r="D15" s="1609" t="s">
        <v>2389</v>
      </c>
      <c r="E15" s="1580"/>
      <c r="F15" s="1580"/>
      <c r="G15" s="1580"/>
      <c r="H15" s="1580"/>
      <c r="I15" s="1580"/>
      <c r="J15" s="1580"/>
      <c r="K15" s="1610"/>
    </row>
    <row r="16" spans="1:18" ht="64.5" customHeight="1" thickBot="1">
      <c r="A16" s="339" t="s">
        <v>137</v>
      </c>
      <c r="B16" s="340"/>
      <c r="C16" s="1034"/>
      <c r="D16" s="1592" t="s">
        <v>2390</v>
      </c>
      <c r="E16" s="1593"/>
      <c r="F16" s="1593"/>
      <c r="G16" s="1593"/>
      <c r="H16" s="1593"/>
      <c r="I16" s="1593"/>
      <c r="J16" s="1593"/>
      <c r="K16" s="1594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1595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 thickBot="1">
      <c r="A18" s="422" t="s">
        <v>133</v>
      </c>
      <c r="B18" s="423"/>
      <c r="C18" s="423"/>
      <c r="D18" s="423"/>
      <c r="E18" s="423"/>
      <c r="F18" s="424" t="s">
        <v>132</v>
      </c>
      <c r="G18" s="424"/>
      <c r="H18" s="424" t="s">
        <v>131</v>
      </c>
      <c r="I18" s="424"/>
      <c r="J18" s="424" t="s">
        <v>130</v>
      </c>
      <c r="K18" s="425"/>
      <c r="L18" s="426" t="s">
        <v>129</v>
      </c>
      <c r="M18" s="416"/>
      <c r="N18" s="416"/>
      <c r="O18" s="416"/>
      <c r="P18" s="416"/>
      <c r="Q18" s="416"/>
      <c r="R18" s="416"/>
    </row>
    <row r="19" spans="1:18" ht="51.95" customHeight="1">
      <c r="A19" s="406" t="s">
        <v>2980</v>
      </c>
      <c r="B19" s="407"/>
      <c r="C19" s="407"/>
      <c r="D19" s="407"/>
      <c r="E19" s="407"/>
      <c r="F19" s="408" t="s">
        <v>115</v>
      </c>
      <c r="G19" s="408"/>
      <c r="H19" s="409" t="s">
        <v>1140</v>
      </c>
      <c r="I19" s="409"/>
      <c r="J19" s="410" t="s">
        <v>2216</v>
      </c>
      <c r="K19" s="411"/>
    </row>
    <row r="20" spans="1:18" ht="78" customHeight="1">
      <c r="A20" s="1480" t="s">
        <v>2218</v>
      </c>
      <c r="B20" s="1481"/>
      <c r="C20" s="1481"/>
      <c r="D20" s="1481"/>
      <c r="E20" s="1482"/>
      <c r="F20" s="1483" t="s">
        <v>115</v>
      </c>
      <c r="G20" s="1483"/>
      <c r="H20" s="1484" t="s">
        <v>2244</v>
      </c>
      <c r="I20" s="1485"/>
      <c r="J20" s="1484" t="s">
        <v>2826</v>
      </c>
      <c r="K20" s="1486"/>
    </row>
    <row r="21" spans="1:18" ht="77.45" customHeight="1">
      <c r="A21" s="1480" t="s">
        <v>2391</v>
      </c>
      <c r="B21" s="1481"/>
      <c r="C21" s="1481"/>
      <c r="D21" s="1481"/>
      <c r="E21" s="1482"/>
      <c r="F21" s="1483" t="s">
        <v>115</v>
      </c>
      <c r="G21" s="1483"/>
      <c r="H21" s="1484" t="s">
        <v>2244</v>
      </c>
      <c r="I21" s="1485"/>
      <c r="J21" s="1484" t="s">
        <v>2826</v>
      </c>
      <c r="K21" s="1486"/>
    </row>
    <row r="22" spans="1:18" ht="78.599999999999994" customHeight="1">
      <c r="A22" s="1480" t="s">
        <v>2392</v>
      </c>
      <c r="B22" s="1481"/>
      <c r="C22" s="1481"/>
      <c r="D22" s="1481"/>
      <c r="E22" s="1482"/>
      <c r="F22" s="1483" t="s">
        <v>115</v>
      </c>
      <c r="G22" s="1483"/>
      <c r="H22" s="1484" t="s">
        <v>2244</v>
      </c>
      <c r="I22" s="1485"/>
      <c r="J22" s="1484" t="s">
        <v>2826</v>
      </c>
      <c r="K22" s="1486"/>
    </row>
    <row r="23" spans="1:18" ht="78.95" customHeight="1">
      <c r="A23" s="1480" t="s">
        <v>2393</v>
      </c>
      <c r="B23" s="1481"/>
      <c r="C23" s="1481"/>
      <c r="D23" s="1481"/>
      <c r="E23" s="1482"/>
      <c r="F23" s="1483" t="s">
        <v>115</v>
      </c>
      <c r="G23" s="1483"/>
      <c r="H23" s="1484" t="s">
        <v>2244</v>
      </c>
      <c r="I23" s="1485"/>
      <c r="J23" s="1484" t="s">
        <v>2826</v>
      </c>
      <c r="K23" s="1486"/>
    </row>
    <row r="24" spans="1:18" ht="78.599999999999994" customHeight="1">
      <c r="A24" s="1480" t="s">
        <v>2394</v>
      </c>
      <c r="B24" s="1481"/>
      <c r="C24" s="1481"/>
      <c r="D24" s="1481"/>
      <c r="E24" s="1482"/>
      <c r="F24" s="1483" t="s">
        <v>115</v>
      </c>
      <c r="G24" s="1483"/>
      <c r="H24" s="1484" t="s">
        <v>2244</v>
      </c>
      <c r="I24" s="1485"/>
      <c r="J24" s="1484" t="s">
        <v>2826</v>
      </c>
      <c r="K24" s="1486"/>
    </row>
    <row r="25" spans="1:18" ht="79.5" customHeight="1">
      <c r="A25" s="1480" t="s">
        <v>2827</v>
      </c>
      <c r="B25" s="1481"/>
      <c r="C25" s="1481"/>
      <c r="D25" s="1481"/>
      <c r="E25" s="1482"/>
      <c r="F25" s="1483" t="s">
        <v>115</v>
      </c>
      <c r="G25" s="1483"/>
      <c r="H25" s="1484" t="s">
        <v>2244</v>
      </c>
      <c r="I25" s="1485"/>
      <c r="J25" s="1484" t="s">
        <v>2826</v>
      </c>
      <c r="K25" s="1486"/>
    </row>
    <row r="26" spans="1:18" ht="80.099999999999994" customHeight="1">
      <c r="A26" s="1373" t="s">
        <v>2395</v>
      </c>
      <c r="B26" s="1373"/>
      <c r="C26" s="1373"/>
      <c r="D26" s="1373"/>
      <c r="E26" s="556"/>
      <c r="F26" s="1483" t="s">
        <v>115</v>
      </c>
      <c r="G26" s="1483"/>
      <c r="H26" s="1484" t="s">
        <v>2244</v>
      </c>
      <c r="I26" s="1485"/>
      <c r="J26" s="1484" t="s">
        <v>2826</v>
      </c>
      <c r="K26" s="1486"/>
    </row>
    <row r="27" spans="1:18" ht="77.099999999999994" customHeight="1">
      <c r="A27" s="1480" t="s">
        <v>2396</v>
      </c>
      <c r="B27" s="1481"/>
      <c r="C27" s="1481"/>
      <c r="D27" s="1481"/>
      <c r="E27" s="1482"/>
      <c r="F27" s="1483" t="s">
        <v>115</v>
      </c>
      <c r="G27" s="1483"/>
      <c r="H27" s="1484" t="s">
        <v>2244</v>
      </c>
      <c r="I27" s="1485"/>
      <c r="J27" s="1484" t="s">
        <v>2826</v>
      </c>
      <c r="K27" s="1486"/>
    </row>
    <row r="28" spans="1:18" ht="79.5" customHeight="1">
      <c r="A28" s="1480" t="s">
        <v>2397</v>
      </c>
      <c r="B28" s="1481"/>
      <c r="C28" s="1481"/>
      <c r="D28" s="1481"/>
      <c r="E28" s="1482"/>
      <c r="F28" s="1483" t="s">
        <v>115</v>
      </c>
      <c r="G28" s="1483"/>
      <c r="H28" s="1484" t="s">
        <v>2244</v>
      </c>
      <c r="I28" s="1485"/>
      <c r="J28" s="1484" t="s">
        <v>2826</v>
      </c>
      <c r="K28" s="1486"/>
    </row>
    <row r="29" spans="1:18" ht="76.5" customHeight="1">
      <c r="A29" s="1480" t="s">
        <v>2981</v>
      </c>
      <c r="B29" s="1481"/>
      <c r="C29" s="1481"/>
      <c r="D29" s="1481"/>
      <c r="E29" s="1482"/>
      <c r="F29" s="1483" t="s">
        <v>115</v>
      </c>
      <c r="G29" s="1483"/>
      <c r="H29" s="1484" t="s">
        <v>2244</v>
      </c>
      <c r="I29" s="1485"/>
      <c r="J29" s="1484" t="s">
        <v>2826</v>
      </c>
      <c r="K29" s="1486"/>
    </row>
    <row r="30" spans="1:18" ht="80.099999999999994" customHeight="1">
      <c r="A30" s="1480" t="s">
        <v>2982</v>
      </c>
      <c r="B30" s="1481"/>
      <c r="C30" s="1481"/>
      <c r="D30" s="1481"/>
      <c r="E30" s="1482"/>
      <c r="F30" s="1483" t="s">
        <v>115</v>
      </c>
      <c r="G30" s="1483"/>
      <c r="H30" s="1484" t="s">
        <v>2244</v>
      </c>
      <c r="I30" s="1485"/>
      <c r="J30" s="1484" t="s">
        <v>2826</v>
      </c>
      <c r="K30" s="1486"/>
    </row>
    <row r="31" spans="1:18" ht="75.599999999999994" customHeight="1">
      <c r="A31" s="1480" t="s">
        <v>2398</v>
      </c>
      <c r="B31" s="1481"/>
      <c r="C31" s="1481"/>
      <c r="D31" s="1481"/>
      <c r="E31" s="1482"/>
      <c r="F31" s="1483" t="s">
        <v>115</v>
      </c>
      <c r="G31" s="1483"/>
      <c r="H31" s="1484" t="s">
        <v>2244</v>
      </c>
      <c r="I31" s="1485"/>
      <c r="J31" s="1484" t="s">
        <v>2826</v>
      </c>
      <c r="K31" s="1486"/>
    </row>
    <row r="32" spans="1:18" ht="78" customHeight="1">
      <c r="A32" s="1480" t="s">
        <v>2399</v>
      </c>
      <c r="B32" s="1481"/>
      <c r="C32" s="1481"/>
      <c r="D32" s="1481"/>
      <c r="E32" s="1482"/>
      <c r="F32" s="1483" t="s">
        <v>115</v>
      </c>
      <c r="G32" s="1483"/>
      <c r="H32" s="1484" t="s">
        <v>2244</v>
      </c>
      <c r="I32" s="1485"/>
      <c r="J32" s="1484" t="s">
        <v>2826</v>
      </c>
      <c r="K32" s="1486"/>
    </row>
    <row r="33" spans="1:11" ht="80.099999999999994" customHeight="1">
      <c r="A33" s="1480" t="s">
        <v>2400</v>
      </c>
      <c r="B33" s="1481"/>
      <c r="C33" s="1481"/>
      <c r="D33" s="1481"/>
      <c r="E33" s="1482"/>
      <c r="F33" s="1483" t="s">
        <v>115</v>
      </c>
      <c r="G33" s="1483"/>
      <c r="H33" s="1484" t="s">
        <v>1765</v>
      </c>
      <c r="I33" s="1485"/>
      <c r="J33" s="1484" t="s">
        <v>2826</v>
      </c>
      <c r="K33" s="1486"/>
    </row>
    <row r="34" spans="1:11" ht="46.7" customHeight="1">
      <c r="A34" s="1588" t="s">
        <v>2217</v>
      </c>
      <c r="B34" s="1580"/>
      <c r="C34" s="1580"/>
      <c r="D34" s="1580"/>
      <c r="E34" s="1581"/>
      <c r="F34" s="1041" t="s">
        <v>92</v>
      </c>
      <c r="G34" s="1042"/>
      <c r="H34" s="1589" t="s">
        <v>1140</v>
      </c>
      <c r="I34" s="1589"/>
      <c r="J34" s="1590" t="s">
        <v>2216</v>
      </c>
      <c r="K34" s="1591"/>
    </row>
    <row r="35" spans="1:11" ht="41.25" customHeight="1">
      <c r="A35" s="1582" t="s">
        <v>2401</v>
      </c>
      <c r="B35" s="1583"/>
      <c r="C35" s="1583"/>
      <c r="D35" s="1583"/>
      <c r="E35" s="1583"/>
      <c r="F35" s="1041" t="s">
        <v>92</v>
      </c>
      <c r="G35" s="1042"/>
      <c r="H35" s="1043" t="s">
        <v>999</v>
      </c>
      <c r="I35" s="1043"/>
      <c r="J35" s="555" t="s">
        <v>2215</v>
      </c>
      <c r="K35" s="557"/>
    </row>
    <row r="36" spans="1:11" ht="33" customHeight="1">
      <c r="A36" s="1584" t="s">
        <v>2402</v>
      </c>
      <c r="B36" s="1585"/>
      <c r="C36" s="1585"/>
      <c r="D36" s="1585"/>
      <c r="E36" s="1585"/>
      <c r="F36" s="1041" t="s">
        <v>92</v>
      </c>
      <c r="G36" s="1042"/>
      <c r="H36" s="1043" t="s">
        <v>999</v>
      </c>
      <c r="I36" s="1043"/>
      <c r="J36" s="555" t="s">
        <v>2215</v>
      </c>
      <c r="K36" s="557"/>
    </row>
    <row r="37" spans="1:11" ht="34.35" customHeight="1">
      <c r="A37" s="1584" t="s">
        <v>2403</v>
      </c>
      <c r="B37" s="1585"/>
      <c r="C37" s="1585"/>
      <c r="D37" s="1585"/>
      <c r="E37" s="1585"/>
      <c r="F37" s="1041" t="s">
        <v>92</v>
      </c>
      <c r="G37" s="1042"/>
      <c r="H37" s="1043" t="s">
        <v>999</v>
      </c>
      <c r="I37" s="1043"/>
      <c r="J37" s="555" t="s">
        <v>2215</v>
      </c>
      <c r="K37" s="557"/>
    </row>
    <row r="38" spans="1:11" ht="36.6" customHeight="1">
      <c r="A38" s="1584" t="s">
        <v>2404</v>
      </c>
      <c r="B38" s="1585"/>
      <c r="C38" s="1585"/>
      <c r="D38" s="1585"/>
      <c r="E38" s="1585"/>
      <c r="F38" s="1041" t="s">
        <v>92</v>
      </c>
      <c r="G38" s="1042"/>
      <c r="H38" s="1043" t="s">
        <v>999</v>
      </c>
      <c r="I38" s="1043"/>
      <c r="J38" s="555" t="s">
        <v>2215</v>
      </c>
      <c r="K38" s="557"/>
    </row>
    <row r="39" spans="1:11" ht="37.35" customHeight="1">
      <c r="A39" s="1584" t="s">
        <v>2405</v>
      </c>
      <c r="B39" s="1585"/>
      <c r="C39" s="1585"/>
      <c r="D39" s="1585"/>
      <c r="E39" s="1585"/>
      <c r="F39" s="1041" t="s">
        <v>92</v>
      </c>
      <c r="G39" s="1042"/>
      <c r="H39" s="1043" t="s">
        <v>999</v>
      </c>
      <c r="I39" s="1043"/>
      <c r="J39" s="555" t="s">
        <v>2215</v>
      </c>
      <c r="K39" s="557"/>
    </row>
    <row r="40" spans="1:11" ht="42.75" customHeight="1">
      <c r="A40" s="1584" t="s">
        <v>2406</v>
      </c>
      <c r="B40" s="1585"/>
      <c r="C40" s="1585"/>
      <c r="D40" s="1585"/>
      <c r="E40" s="1585"/>
      <c r="F40" s="1041" t="s">
        <v>92</v>
      </c>
      <c r="G40" s="1042"/>
      <c r="H40" s="1043" t="s">
        <v>999</v>
      </c>
      <c r="I40" s="1043"/>
      <c r="J40" s="555" t="s">
        <v>2215</v>
      </c>
      <c r="K40" s="557"/>
    </row>
    <row r="41" spans="1:11" ht="36.6" customHeight="1">
      <c r="A41" s="1584" t="s">
        <v>2407</v>
      </c>
      <c r="B41" s="1585"/>
      <c r="C41" s="1585"/>
      <c r="D41" s="1585"/>
      <c r="E41" s="1585"/>
      <c r="F41" s="1041" t="s">
        <v>92</v>
      </c>
      <c r="G41" s="1042"/>
      <c r="H41" s="1043" t="s">
        <v>999</v>
      </c>
      <c r="I41" s="1043"/>
      <c r="J41" s="555" t="s">
        <v>2215</v>
      </c>
      <c r="K41" s="557"/>
    </row>
    <row r="42" spans="1:11" ht="37.35" customHeight="1">
      <c r="A42" s="1584" t="s">
        <v>2408</v>
      </c>
      <c r="B42" s="1585"/>
      <c r="C42" s="1585"/>
      <c r="D42" s="1585"/>
      <c r="E42" s="1585"/>
      <c r="F42" s="1041" t="s">
        <v>92</v>
      </c>
      <c r="G42" s="1042"/>
      <c r="H42" s="1043" t="s">
        <v>999</v>
      </c>
      <c r="I42" s="1043"/>
      <c r="J42" s="555" t="s">
        <v>2215</v>
      </c>
      <c r="K42" s="557"/>
    </row>
    <row r="43" spans="1:11" ht="39" customHeight="1">
      <c r="A43" s="1579" t="s">
        <v>2409</v>
      </c>
      <c r="B43" s="1580"/>
      <c r="C43" s="1580"/>
      <c r="D43" s="1580"/>
      <c r="E43" s="1581"/>
      <c r="F43" s="1041" t="s">
        <v>92</v>
      </c>
      <c r="G43" s="1042"/>
      <c r="H43" s="1043" t="s">
        <v>999</v>
      </c>
      <c r="I43" s="1043"/>
      <c r="J43" s="555" t="s">
        <v>2215</v>
      </c>
      <c r="K43" s="557"/>
    </row>
    <row r="44" spans="1:11" ht="33" customHeight="1">
      <c r="A44" s="1579" t="s">
        <v>2410</v>
      </c>
      <c r="B44" s="1580"/>
      <c r="C44" s="1580"/>
      <c r="D44" s="1580"/>
      <c r="E44" s="1581"/>
      <c r="F44" s="1041" t="s">
        <v>92</v>
      </c>
      <c r="G44" s="1042"/>
      <c r="H44" s="1043" t="s">
        <v>999</v>
      </c>
      <c r="I44" s="1043"/>
      <c r="J44" s="555" t="s">
        <v>2215</v>
      </c>
      <c r="K44" s="557"/>
    </row>
    <row r="45" spans="1:11" ht="33" customHeight="1">
      <c r="A45" s="1579" t="s">
        <v>2411</v>
      </c>
      <c r="B45" s="1580"/>
      <c r="C45" s="1580"/>
      <c r="D45" s="1580"/>
      <c r="E45" s="1581"/>
      <c r="F45" s="1041" t="s">
        <v>92</v>
      </c>
      <c r="G45" s="1042"/>
      <c r="H45" s="1043" t="s">
        <v>999</v>
      </c>
      <c r="I45" s="1043"/>
      <c r="J45" s="555" t="s">
        <v>2215</v>
      </c>
      <c r="K45" s="557"/>
    </row>
    <row r="46" spans="1:11" ht="37.35" customHeight="1">
      <c r="A46" s="1579" t="s">
        <v>2412</v>
      </c>
      <c r="B46" s="1580"/>
      <c r="C46" s="1580"/>
      <c r="D46" s="1580"/>
      <c r="E46" s="1581"/>
      <c r="F46" s="1041" t="s">
        <v>92</v>
      </c>
      <c r="G46" s="1042"/>
      <c r="H46" s="1043" t="s">
        <v>999</v>
      </c>
      <c r="I46" s="1043"/>
      <c r="J46" s="555" t="s">
        <v>2215</v>
      </c>
      <c r="K46" s="557"/>
    </row>
    <row r="47" spans="1:11" ht="33.6" customHeight="1">
      <c r="A47" s="1582" t="s">
        <v>2413</v>
      </c>
      <c r="B47" s="1583"/>
      <c r="C47" s="1583"/>
      <c r="D47" s="1583"/>
      <c r="E47" s="1583"/>
      <c r="F47" s="1041" t="s">
        <v>92</v>
      </c>
      <c r="G47" s="1042"/>
      <c r="H47" s="1043" t="s">
        <v>999</v>
      </c>
      <c r="I47" s="1043"/>
      <c r="J47" s="555" t="s">
        <v>2215</v>
      </c>
      <c r="K47" s="557"/>
    </row>
    <row r="48" spans="1:11" ht="84" customHeight="1" thickBot="1">
      <c r="A48" s="1586" t="s">
        <v>393</v>
      </c>
      <c r="B48" s="1587"/>
      <c r="C48" s="1587"/>
      <c r="D48" s="1587"/>
      <c r="E48" s="1587"/>
      <c r="F48" s="1041" t="s">
        <v>92</v>
      </c>
      <c r="G48" s="1042"/>
      <c r="H48" s="1484" t="s">
        <v>2214</v>
      </c>
      <c r="I48" s="1485"/>
      <c r="J48" s="1484" t="s">
        <v>2213</v>
      </c>
      <c r="K48" s="1486"/>
    </row>
    <row r="49" spans="1:12" ht="38.25" customHeight="1" thickBot="1">
      <c r="A49" s="339" t="s">
        <v>89</v>
      </c>
      <c r="B49" s="360"/>
      <c r="C49" s="1577" t="s">
        <v>2212</v>
      </c>
      <c r="D49" s="1577"/>
      <c r="E49" s="1577"/>
      <c r="F49" s="1577"/>
      <c r="G49" s="1577"/>
      <c r="H49" s="1577"/>
      <c r="I49" s="1577"/>
      <c r="J49" s="1577"/>
      <c r="K49" s="1578"/>
    </row>
    <row r="50" spans="1:12" ht="249.75" customHeight="1" thickBot="1">
      <c r="A50" s="339" t="s">
        <v>87</v>
      </c>
      <c r="B50" s="360"/>
      <c r="C50" s="343" t="s">
        <v>3242</v>
      </c>
      <c r="D50" s="343"/>
      <c r="E50" s="343"/>
      <c r="F50" s="343"/>
      <c r="G50" s="343"/>
      <c r="H50" s="343"/>
      <c r="I50" s="343"/>
      <c r="J50" s="343"/>
      <c r="K50" s="344"/>
    </row>
    <row r="51" spans="1:12" ht="26.45" customHeight="1">
      <c r="A51" s="363" t="s">
        <v>86</v>
      </c>
      <c r="B51" s="1454"/>
      <c r="C51" s="369" t="s">
        <v>2211</v>
      </c>
      <c r="D51" s="369"/>
      <c r="E51" s="369"/>
      <c r="F51" s="369"/>
      <c r="G51" s="369"/>
      <c r="H51" s="369"/>
      <c r="I51" s="369"/>
      <c r="J51" s="369"/>
      <c r="K51" s="370"/>
    </row>
    <row r="52" spans="1:12" ht="26.45" customHeight="1">
      <c r="A52" s="365"/>
      <c r="B52" s="366"/>
      <c r="C52" s="1053" t="s">
        <v>2210</v>
      </c>
      <c r="D52" s="1053"/>
      <c r="E52" s="1053"/>
      <c r="F52" s="1053"/>
      <c r="G52" s="1053"/>
      <c r="H52" s="1053"/>
      <c r="I52" s="1053"/>
      <c r="J52" s="1053"/>
      <c r="K52" s="1054"/>
    </row>
    <row r="53" spans="1:12" ht="26.45" customHeight="1">
      <c r="A53" s="365"/>
      <c r="B53" s="366"/>
      <c r="C53" s="1053" t="s">
        <v>2209</v>
      </c>
      <c r="D53" s="1053"/>
      <c r="E53" s="1053"/>
      <c r="F53" s="1053"/>
      <c r="G53" s="1053"/>
      <c r="H53" s="1053"/>
      <c r="I53" s="1053"/>
      <c r="J53" s="1053"/>
      <c r="K53" s="1054"/>
    </row>
    <row r="54" spans="1:12" ht="26.45" customHeight="1" thickBot="1">
      <c r="A54" s="365"/>
      <c r="B54" s="366"/>
      <c r="C54" s="1053" t="s">
        <v>2208</v>
      </c>
      <c r="D54" s="1053"/>
      <c r="E54" s="1053"/>
      <c r="F54" s="1053"/>
      <c r="G54" s="1053"/>
      <c r="H54" s="1053"/>
      <c r="I54" s="1053"/>
      <c r="J54" s="1053"/>
      <c r="K54" s="1054"/>
    </row>
    <row r="55" spans="1:12" ht="21.95" customHeight="1">
      <c r="A55" s="345" t="s">
        <v>80</v>
      </c>
      <c r="B55" s="346"/>
      <c r="C55" s="351" t="s">
        <v>2935</v>
      </c>
      <c r="D55" s="352"/>
      <c r="E55" s="352"/>
      <c r="F55" s="352"/>
      <c r="G55" s="352"/>
      <c r="H55" s="352"/>
      <c r="I55" s="352"/>
      <c r="J55" s="352"/>
      <c r="K55" s="353"/>
    </row>
    <row r="56" spans="1:12" ht="21.6" customHeight="1">
      <c r="A56" s="347"/>
      <c r="B56" s="348"/>
      <c r="C56" s="1067" t="s">
        <v>2936</v>
      </c>
      <c r="D56" s="1068"/>
      <c r="E56" s="1068"/>
      <c r="F56" s="1068"/>
      <c r="G56" s="1068"/>
      <c r="H56" s="1068"/>
      <c r="I56" s="1068"/>
      <c r="J56" s="1068"/>
      <c r="K56" s="1069"/>
    </row>
    <row r="57" spans="1:12" ht="24" customHeight="1">
      <c r="A57" s="347"/>
      <c r="B57" s="348"/>
      <c r="C57" s="1067" t="s">
        <v>2937</v>
      </c>
      <c r="D57" s="1068"/>
      <c r="E57" s="1068"/>
      <c r="F57" s="1068"/>
      <c r="G57" s="1068"/>
      <c r="H57" s="1068"/>
      <c r="I57" s="1068"/>
      <c r="J57" s="1068"/>
      <c r="K57" s="1069"/>
    </row>
    <row r="58" spans="1:12" ht="23.25" customHeight="1">
      <c r="A58" s="1065"/>
      <c r="B58" s="1066"/>
      <c r="C58" s="1070" t="s">
        <v>2438</v>
      </c>
      <c r="D58" s="1046"/>
      <c r="E58" s="1046"/>
      <c r="F58" s="1046"/>
      <c r="G58" s="1046"/>
      <c r="H58" s="1046"/>
      <c r="I58" s="1046"/>
      <c r="J58" s="1046"/>
      <c r="K58" s="1047"/>
    </row>
    <row r="59" spans="1:12" ht="21.75" customHeight="1">
      <c r="A59" s="1065"/>
      <c r="B59" s="1066"/>
      <c r="C59" s="1070" t="s">
        <v>2939</v>
      </c>
      <c r="D59" s="1046"/>
      <c r="E59" s="1046"/>
      <c r="F59" s="1046"/>
      <c r="G59" s="1046"/>
      <c r="H59" s="1046"/>
      <c r="I59" s="1046"/>
      <c r="J59" s="1046"/>
      <c r="K59" s="1047"/>
    </row>
    <row r="60" spans="1:12" ht="21.95" customHeight="1">
      <c r="A60" s="1065"/>
      <c r="B60" s="1066"/>
      <c r="C60" s="1070" t="s">
        <v>2938</v>
      </c>
      <c r="D60" s="1046"/>
      <c r="E60" s="1046"/>
      <c r="F60" s="1046"/>
      <c r="G60" s="1046"/>
      <c r="H60" s="1046"/>
      <c r="I60" s="1046"/>
      <c r="J60" s="1046"/>
      <c r="K60" s="1047"/>
    </row>
    <row r="61" spans="1:12" ht="21.6" customHeight="1">
      <c r="A61" s="1065"/>
      <c r="B61" s="1066"/>
      <c r="C61" s="1070" t="s">
        <v>2940</v>
      </c>
      <c r="D61" s="1046"/>
      <c r="E61" s="1046"/>
      <c r="F61" s="1046"/>
      <c r="G61" s="1046"/>
      <c r="H61" s="1046"/>
      <c r="I61" s="1046"/>
      <c r="J61" s="1046"/>
      <c r="K61" s="1047"/>
    </row>
    <row r="62" spans="1:12" ht="22.5" customHeight="1" thickBot="1">
      <c r="A62" s="1065"/>
      <c r="B62" s="1066"/>
      <c r="C62" s="1070" t="s">
        <v>2941</v>
      </c>
      <c r="D62" s="1046"/>
      <c r="E62" s="1046"/>
      <c r="F62" s="1046"/>
      <c r="G62" s="1046"/>
      <c r="H62" s="1046"/>
      <c r="I62" s="1046"/>
      <c r="J62" s="1046"/>
      <c r="K62" s="1047"/>
    </row>
    <row r="63" spans="1:12" ht="15.75" thickBot="1">
      <c r="A63" s="324" t="s">
        <v>71</v>
      </c>
      <c r="B63" s="1575"/>
      <c r="C63" s="1575"/>
      <c r="D63" s="1575"/>
      <c r="E63" s="1575"/>
      <c r="F63" s="1575"/>
      <c r="G63" s="1575"/>
      <c r="H63" s="1575"/>
      <c r="I63" s="1575"/>
      <c r="J63" s="1575"/>
      <c r="K63" s="1576"/>
    </row>
    <row r="64" spans="1:12">
      <c r="A64" s="5" t="s">
        <v>70</v>
      </c>
      <c r="B64" s="4"/>
      <c r="C64" s="4"/>
      <c r="D64" s="4"/>
      <c r="E64" s="4"/>
      <c r="F64" s="327">
        <v>30</v>
      </c>
      <c r="G64" s="328"/>
      <c r="H64" s="328"/>
      <c r="I64" s="328"/>
      <c r="J64" s="328"/>
      <c r="K64" s="329"/>
      <c r="L64" s="1" t="s">
        <v>69</v>
      </c>
    </row>
    <row r="65" spans="1:12">
      <c r="A65" s="52" t="s">
        <v>68</v>
      </c>
      <c r="B65" s="53"/>
      <c r="C65" s="53"/>
      <c r="D65" s="53"/>
      <c r="E65" s="53"/>
      <c r="F65" s="1057">
        <v>20</v>
      </c>
      <c r="G65" s="1058"/>
      <c r="H65" s="1058"/>
      <c r="I65" s="1058"/>
      <c r="J65" s="1058"/>
      <c r="K65" s="1059"/>
      <c r="L65" s="1" t="s">
        <v>67</v>
      </c>
    </row>
    <row r="66" spans="1:12" ht="15.75" thickBot="1">
      <c r="A66" s="333" t="s">
        <v>66</v>
      </c>
      <c r="B66" s="1060"/>
      <c r="C66" s="1060"/>
      <c r="D66" s="1060"/>
      <c r="E66" s="1061"/>
      <c r="F66" s="1062" t="s">
        <v>559</v>
      </c>
      <c r="G66" s="1063"/>
      <c r="H66" s="1063"/>
      <c r="I66" s="1063"/>
      <c r="J66" s="1063"/>
      <c r="K66" s="1064"/>
    </row>
    <row r="67" spans="1:12" ht="40.5" customHeight="1" thickBot="1">
      <c r="A67" s="339" t="s">
        <v>65</v>
      </c>
      <c r="B67" s="340"/>
      <c r="C67" s="340"/>
      <c r="D67" s="340"/>
      <c r="E67" s="1034"/>
      <c r="F67" s="1394" t="s">
        <v>3200</v>
      </c>
      <c r="G67" s="343"/>
      <c r="H67" s="343"/>
      <c r="I67" s="343"/>
      <c r="J67" s="343"/>
      <c r="K67" s="344"/>
    </row>
  </sheetData>
  <mergeCells count="191"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  <mergeCell ref="L5:Q6"/>
    <mergeCell ref="A6:C6"/>
    <mergeCell ref="D6:K6"/>
    <mergeCell ref="A12:C13"/>
    <mergeCell ref="D12:K12"/>
    <mergeCell ref="D13:K13"/>
    <mergeCell ref="A14:C15"/>
    <mergeCell ref="D14:K14"/>
    <mergeCell ref="D15:K15"/>
    <mergeCell ref="F5:H5"/>
    <mergeCell ref="I5:K5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L16:R16"/>
    <mergeCell ref="A16:C16"/>
    <mergeCell ref="D16:K16"/>
    <mergeCell ref="A23:E23"/>
    <mergeCell ref="F23:G23"/>
    <mergeCell ref="H23:I23"/>
    <mergeCell ref="J23:K23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D17:K17"/>
    <mergeCell ref="L17:R17"/>
    <mergeCell ref="A18:E18"/>
    <mergeCell ref="F18:G18"/>
    <mergeCell ref="H18:I18"/>
    <mergeCell ref="J18:K18"/>
    <mergeCell ref="L18:R18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A32:E32"/>
    <mergeCell ref="F32:G32"/>
    <mergeCell ref="H32:I32"/>
    <mergeCell ref="J32:K32"/>
    <mergeCell ref="A25:E25"/>
    <mergeCell ref="F25:G25"/>
    <mergeCell ref="H25:I25"/>
    <mergeCell ref="J25:K25"/>
    <mergeCell ref="A27:E27"/>
    <mergeCell ref="F26:G26"/>
    <mergeCell ref="H26:I26"/>
    <mergeCell ref="J26:K26"/>
    <mergeCell ref="A26:E26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8:E48"/>
    <mergeCell ref="F48:G48"/>
    <mergeCell ref="H48:I48"/>
    <mergeCell ref="J48:K48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C61:K61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C62:K62"/>
    <mergeCell ref="A63:K63"/>
    <mergeCell ref="F64:K64"/>
    <mergeCell ref="F65:K65"/>
    <mergeCell ref="A66:E66"/>
    <mergeCell ref="F66:K66"/>
    <mergeCell ref="A67:E67"/>
    <mergeCell ref="F67:K67"/>
    <mergeCell ref="A49:B49"/>
    <mergeCell ref="C49:K49"/>
    <mergeCell ref="A50:B50"/>
    <mergeCell ref="C50:K50"/>
    <mergeCell ref="A51:B54"/>
    <mergeCell ref="C51:K51"/>
    <mergeCell ref="C52:K52"/>
    <mergeCell ref="C53:K53"/>
    <mergeCell ref="C54:K54"/>
    <mergeCell ref="A55:B62"/>
    <mergeCell ref="C55:K55"/>
    <mergeCell ref="C56:K56"/>
    <mergeCell ref="C57:K57"/>
    <mergeCell ref="C58:K58"/>
    <mergeCell ref="C59:K59"/>
    <mergeCell ref="C60:K6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R67"/>
  <sheetViews>
    <sheetView topLeftCell="A46" workbookViewId="0">
      <selection activeCell="C50" sqref="C50:K50"/>
    </sheetView>
  </sheetViews>
  <sheetFormatPr defaultColWidth="9.140625" defaultRowHeight="15"/>
  <cols>
    <col min="1" max="2" width="9.140625" style="1"/>
    <col min="3" max="3" width="11.42578125" style="1" customWidth="1"/>
    <col min="4" max="4" width="11.85546875" style="1" customWidth="1"/>
    <col min="5" max="5" width="10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2383</v>
      </c>
      <c r="J1" s="457"/>
      <c r="K1" s="458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653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 t="s">
        <v>160</v>
      </c>
      <c r="E3" s="1614"/>
      <c r="F3" s="453" t="s">
        <v>159</v>
      </c>
      <c r="G3" s="1611"/>
      <c r="H3" s="1612"/>
      <c r="I3" s="459">
        <v>2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150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8" ht="35.1" customHeight="1" thickBot="1">
      <c r="A6" s="465" t="s">
        <v>148</v>
      </c>
      <c r="B6" s="1596"/>
      <c r="C6" s="1596"/>
      <c r="D6" s="1597" t="s">
        <v>2238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65.45" customHeight="1" thickBot="1">
      <c r="A7" s="440" t="s">
        <v>147</v>
      </c>
      <c r="B7" s="441"/>
      <c r="C7" s="441"/>
      <c r="D7" s="442" t="s">
        <v>2219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56.45" customHeight="1">
      <c r="A9" s="430" t="s">
        <v>144</v>
      </c>
      <c r="B9" s="431"/>
      <c r="C9" s="432"/>
      <c r="D9" s="1617" t="s">
        <v>2414</v>
      </c>
      <c r="E9" s="1618"/>
      <c r="F9" s="1618"/>
      <c r="G9" s="1618"/>
      <c r="H9" s="1618"/>
      <c r="I9" s="1618"/>
      <c r="J9" s="1618"/>
      <c r="K9" s="1619"/>
    </row>
    <row r="10" spans="1:18" ht="43.5" customHeight="1">
      <c r="A10" s="430"/>
      <c r="B10" s="431"/>
      <c r="C10" s="432"/>
      <c r="D10" s="1609" t="s">
        <v>2415</v>
      </c>
      <c r="E10" s="1580"/>
      <c r="F10" s="1580"/>
      <c r="G10" s="1580"/>
      <c r="H10" s="1580"/>
      <c r="I10" s="1580"/>
      <c r="J10" s="1580"/>
      <c r="K10" s="1610"/>
    </row>
    <row r="11" spans="1:18" ht="36.6" customHeight="1" thickBot="1">
      <c r="A11" s="430"/>
      <c r="B11" s="431"/>
      <c r="C11" s="432"/>
      <c r="D11" s="1609" t="s">
        <v>2386</v>
      </c>
      <c r="E11" s="1580"/>
      <c r="F11" s="1580"/>
      <c r="G11" s="1580"/>
      <c r="H11" s="1580"/>
      <c r="I11" s="1580"/>
      <c r="J11" s="1580"/>
      <c r="K11" s="1610"/>
    </row>
    <row r="12" spans="1:18" ht="49.5" customHeight="1">
      <c r="A12" s="427" t="s">
        <v>142</v>
      </c>
      <c r="B12" s="1598"/>
      <c r="C12" s="1599"/>
      <c r="D12" s="1600" t="s">
        <v>2416</v>
      </c>
      <c r="E12" s="1601"/>
      <c r="F12" s="1601"/>
      <c r="G12" s="1601"/>
      <c r="H12" s="1601"/>
      <c r="I12" s="1601"/>
      <c r="J12" s="1601"/>
      <c r="K12" s="1602"/>
    </row>
    <row r="13" spans="1:18" ht="50.45" customHeight="1" thickBot="1">
      <c r="A13" s="430"/>
      <c r="B13" s="431"/>
      <c r="C13" s="432"/>
      <c r="D13" s="1609" t="s">
        <v>2417</v>
      </c>
      <c r="E13" s="1580"/>
      <c r="F13" s="1580"/>
      <c r="G13" s="1580"/>
      <c r="H13" s="1580"/>
      <c r="I13" s="1580"/>
      <c r="J13" s="1580"/>
      <c r="K13" s="1610"/>
    </row>
    <row r="14" spans="1:18" ht="51" customHeight="1">
      <c r="A14" s="427" t="s">
        <v>139</v>
      </c>
      <c r="B14" s="1598"/>
      <c r="C14" s="1599"/>
      <c r="D14" s="1606" t="s">
        <v>2418</v>
      </c>
      <c r="E14" s="1607"/>
      <c r="F14" s="1607"/>
      <c r="G14" s="1607"/>
      <c r="H14" s="1607"/>
      <c r="I14" s="1607"/>
      <c r="J14" s="1607"/>
      <c r="K14" s="1608"/>
    </row>
    <row r="15" spans="1:18" ht="52.5" customHeight="1" thickBot="1">
      <c r="A15" s="430"/>
      <c r="B15" s="431"/>
      <c r="C15" s="432"/>
      <c r="D15" s="1609" t="s">
        <v>2389</v>
      </c>
      <c r="E15" s="1580"/>
      <c r="F15" s="1580"/>
      <c r="G15" s="1580"/>
      <c r="H15" s="1580"/>
      <c r="I15" s="1580"/>
      <c r="J15" s="1580"/>
      <c r="K15" s="1610"/>
    </row>
    <row r="16" spans="1:18" ht="66.95" customHeight="1" thickBot="1">
      <c r="A16" s="339" t="s">
        <v>137</v>
      </c>
      <c r="B16" s="340"/>
      <c r="C16" s="1034"/>
      <c r="D16" s="1592" t="s">
        <v>2390</v>
      </c>
      <c r="E16" s="1593"/>
      <c r="F16" s="1593"/>
      <c r="G16" s="1593"/>
      <c r="H16" s="1593"/>
      <c r="I16" s="1593"/>
      <c r="J16" s="1593"/>
      <c r="K16" s="1594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1595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 thickBot="1">
      <c r="A18" s="453" t="s">
        <v>133</v>
      </c>
      <c r="B18" s="1611"/>
      <c r="C18" s="1611"/>
      <c r="D18" s="1611"/>
      <c r="E18" s="1611"/>
      <c r="F18" s="1635" t="s">
        <v>132</v>
      </c>
      <c r="G18" s="1635"/>
      <c r="H18" s="1635" t="s">
        <v>131</v>
      </c>
      <c r="I18" s="1635"/>
      <c r="J18" s="1635" t="s">
        <v>130</v>
      </c>
      <c r="K18" s="1636"/>
      <c r="L18" s="426" t="s">
        <v>129</v>
      </c>
      <c r="M18" s="416"/>
      <c r="N18" s="416"/>
      <c r="O18" s="416"/>
      <c r="P18" s="416"/>
      <c r="Q18" s="416"/>
      <c r="R18" s="416"/>
    </row>
    <row r="19" spans="1:18" ht="62.45" customHeight="1">
      <c r="A19" s="1632" t="s">
        <v>2237</v>
      </c>
      <c r="B19" s="1633"/>
      <c r="C19" s="1633"/>
      <c r="D19" s="1633"/>
      <c r="E19" s="1634"/>
      <c r="F19" s="408" t="s">
        <v>115</v>
      </c>
      <c r="G19" s="408"/>
      <c r="H19" s="409" t="s">
        <v>2244</v>
      </c>
      <c r="I19" s="409"/>
      <c r="J19" s="410" t="s">
        <v>2226</v>
      </c>
      <c r="K19" s="411"/>
    </row>
    <row r="20" spans="1:18" ht="67.7" customHeight="1">
      <c r="A20" s="1630" t="s">
        <v>2236</v>
      </c>
      <c r="B20" s="1631"/>
      <c r="C20" s="1631"/>
      <c r="D20" s="1631"/>
      <c r="E20" s="1631"/>
      <c r="F20" s="1483" t="s">
        <v>115</v>
      </c>
      <c r="G20" s="1483"/>
      <c r="H20" s="1627" t="s">
        <v>2244</v>
      </c>
      <c r="I20" s="1627"/>
      <c r="J20" s="1628" t="s">
        <v>2226</v>
      </c>
      <c r="K20" s="1629"/>
    </row>
    <row r="21" spans="1:18" ht="66" customHeight="1">
      <c r="A21" s="1630" t="s">
        <v>2235</v>
      </c>
      <c r="B21" s="1631"/>
      <c r="C21" s="1631"/>
      <c r="D21" s="1631"/>
      <c r="E21" s="1631"/>
      <c r="F21" s="1483" t="s">
        <v>115</v>
      </c>
      <c r="G21" s="1483"/>
      <c r="H21" s="1627" t="s">
        <v>2244</v>
      </c>
      <c r="I21" s="1627"/>
      <c r="J21" s="1628" t="s">
        <v>2226</v>
      </c>
      <c r="K21" s="1629"/>
    </row>
    <row r="22" spans="1:18" ht="61.7" customHeight="1">
      <c r="A22" s="1630" t="s">
        <v>2234</v>
      </c>
      <c r="B22" s="1631"/>
      <c r="C22" s="1631"/>
      <c r="D22" s="1631"/>
      <c r="E22" s="1631"/>
      <c r="F22" s="1483" t="s">
        <v>115</v>
      </c>
      <c r="G22" s="1483"/>
      <c r="H22" s="1627" t="s">
        <v>2227</v>
      </c>
      <c r="I22" s="1627"/>
      <c r="J22" s="1628" t="s">
        <v>2226</v>
      </c>
      <c r="K22" s="1629"/>
    </row>
    <row r="23" spans="1:18" ht="69" customHeight="1">
      <c r="A23" s="1630" t="s">
        <v>2233</v>
      </c>
      <c r="B23" s="1631"/>
      <c r="C23" s="1631"/>
      <c r="D23" s="1631"/>
      <c r="E23" s="1631"/>
      <c r="F23" s="1483" t="s">
        <v>115</v>
      </c>
      <c r="G23" s="1483"/>
      <c r="H23" s="1627" t="s">
        <v>2227</v>
      </c>
      <c r="I23" s="1627"/>
      <c r="J23" s="1628" t="s">
        <v>2226</v>
      </c>
      <c r="K23" s="1629"/>
    </row>
    <row r="24" spans="1:18" ht="66.599999999999994" customHeight="1">
      <c r="A24" s="1625" t="s">
        <v>2232</v>
      </c>
      <c r="B24" s="1626"/>
      <c r="C24" s="1626"/>
      <c r="D24" s="1626"/>
      <c r="E24" s="1626"/>
      <c r="F24" s="1483" t="s">
        <v>115</v>
      </c>
      <c r="G24" s="1483"/>
      <c r="H24" s="1627" t="s">
        <v>2227</v>
      </c>
      <c r="I24" s="1627"/>
      <c r="J24" s="1628" t="s">
        <v>2226</v>
      </c>
      <c r="K24" s="1629"/>
    </row>
    <row r="25" spans="1:18" ht="69.599999999999994" customHeight="1">
      <c r="A25" s="1625" t="s">
        <v>2231</v>
      </c>
      <c r="B25" s="1626"/>
      <c r="C25" s="1626"/>
      <c r="D25" s="1626"/>
      <c r="E25" s="1626"/>
      <c r="F25" s="1483" t="s">
        <v>115</v>
      </c>
      <c r="G25" s="1483"/>
      <c r="H25" s="1627" t="s">
        <v>2227</v>
      </c>
      <c r="I25" s="1627"/>
      <c r="J25" s="1628" t="s">
        <v>2226</v>
      </c>
      <c r="K25" s="1629"/>
    </row>
    <row r="26" spans="1:18" ht="63.6" customHeight="1">
      <c r="A26" s="1625" t="s">
        <v>2230</v>
      </c>
      <c r="B26" s="1626"/>
      <c r="C26" s="1626"/>
      <c r="D26" s="1626"/>
      <c r="E26" s="1626"/>
      <c r="F26" s="1483" t="s">
        <v>115</v>
      </c>
      <c r="G26" s="1483"/>
      <c r="H26" s="1627" t="s">
        <v>2227</v>
      </c>
      <c r="I26" s="1627"/>
      <c r="J26" s="1628" t="s">
        <v>2226</v>
      </c>
      <c r="K26" s="1629"/>
    </row>
    <row r="27" spans="1:18" ht="65.45" customHeight="1">
      <c r="A27" s="1625" t="s">
        <v>2419</v>
      </c>
      <c r="B27" s="1626"/>
      <c r="C27" s="1626"/>
      <c r="D27" s="1626"/>
      <c r="E27" s="1626"/>
      <c r="F27" s="1483" t="s">
        <v>115</v>
      </c>
      <c r="G27" s="1483"/>
      <c r="H27" s="1627" t="s">
        <v>2227</v>
      </c>
      <c r="I27" s="1627"/>
      <c r="J27" s="1628" t="s">
        <v>2226</v>
      </c>
      <c r="K27" s="1629"/>
    </row>
    <row r="28" spans="1:18" ht="65.45" customHeight="1">
      <c r="A28" s="1625" t="s">
        <v>2229</v>
      </c>
      <c r="B28" s="1626"/>
      <c r="C28" s="1626"/>
      <c r="D28" s="1626"/>
      <c r="E28" s="1626"/>
      <c r="F28" s="1483" t="s">
        <v>115</v>
      </c>
      <c r="G28" s="1483"/>
      <c r="H28" s="1627" t="s">
        <v>2227</v>
      </c>
      <c r="I28" s="1627"/>
      <c r="J28" s="1628" t="s">
        <v>2226</v>
      </c>
      <c r="K28" s="1629"/>
    </row>
    <row r="29" spans="1:18" ht="69.599999999999994" customHeight="1">
      <c r="A29" s="1625" t="s">
        <v>2228</v>
      </c>
      <c r="B29" s="1626"/>
      <c r="C29" s="1626"/>
      <c r="D29" s="1626"/>
      <c r="E29" s="1626"/>
      <c r="F29" s="1483" t="s">
        <v>115</v>
      </c>
      <c r="G29" s="1483"/>
      <c r="H29" s="1627" t="s">
        <v>2227</v>
      </c>
      <c r="I29" s="1627"/>
      <c r="J29" s="1628" t="s">
        <v>2226</v>
      </c>
      <c r="K29" s="1629"/>
    </row>
    <row r="30" spans="1:18" ht="63" customHeight="1">
      <c r="A30" s="1625" t="s">
        <v>2422</v>
      </c>
      <c r="B30" s="1626"/>
      <c r="C30" s="1626"/>
      <c r="D30" s="1626"/>
      <c r="E30" s="1626"/>
      <c r="F30" s="1483" t="s">
        <v>115</v>
      </c>
      <c r="G30" s="1483"/>
      <c r="H30" s="1627" t="s">
        <v>2227</v>
      </c>
      <c r="I30" s="1627"/>
      <c r="J30" s="1628" t="s">
        <v>2226</v>
      </c>
      <c r="K30" s="1629"/>
    </row>
    <row r="31" spans="1:18" ht="65.45" customHeight="1">
      <c r="A31" s="1625" t="s">
        <v>2421</v>
      </c>
      <c r="B31" s="1626"/>
      <c r="C31" s="1626"/>
      <c r="D31" s="1626"/>
      <c r="E31" s="1626"/>
      <c r="F31" s="1483" t="s">
        <v>115</v>
      </c>
      <c r="G31" s="1483"/>
      <c r="H31" s="1627" t="s">
        <v>2227</v>
      </c>
      <c r="I31" s="1627"/>
      <c r="J31" s="1628" t="s">
        <v>2226</v>
      </c>
      <c r="K31" s="1629"/>
    </row>
    <row r="32" spans="1:18" ht="66" customHeight="1">
      <c r="A32" s="1625" t="s">
        <v>2420</v>
      </c>
      <c r="B32" s="1626"/>
      <c r="C32" s="1626"/>
      <c r="D32" s="1626"/>
      <c r="E32" s="1626"/>
      <c r="F32" s="1483" t="s">
        <v>115</v>
      </c>
      <c r="G32" s="1483"/>
      <c r="H32" s="1627" t="s">
        <v>2227</v>
      </c>
      <c r="I32" s="1627"/>
      <c r="J32" s="1628" t="s">
        <v>2226</v>
      </c>
      <c r="K32" s="1629"/>
    </row>
    <row r="33" spans="1:11" ht="64.7" customHeight="1">
      <c r="A33" s="1625" t="s">
        <v>393</v>
      </c>
      <c r="B33" s="1626"/>
      <c r="C33" s="1626"/>
      <c r="D33" s="1626"/>
      <c r="E33" s="1626"/>
      <c r="F33" s="1483" t="s">
        <v>115</v>
      </c>
      <c r="G33" s="1483"/>
      <c r="H33" s="1627" t="s">
        <v>2227</v>
      </c>
      <c r="I33" s="1627"/>
      <c r="J33" s="1628" t="s">
        <v>2226</v>
      </c>
      <c r="K33" s="1629"/>
    </row>
    <row r="34" spans="1:11" ht="58.35" customHeight="1">
      <c r="A34" s="1582" t="s">
        <v>2423</v>
      </c>
      <c r="B34" s="1583"/>
      <c r="C34" s="1583"/>
      <c r="D34" s="1583"/>
      <c r="E34" s="1583"/>
      <c r="F34" s="1041" t="s">
        <v>92</v>
      </c>
      <c r="G34" s="1042"/>
      <c r="H34" s="555" t="s">
        <v>2225</v>
      </c>
      <c r="I34" s="556"/>
      <c r="J34" s="555" t="s">
        <v>2224</v>
      </c>
      <c r="K34" s="557"/>
    </row>
    <row r="35" spans="1:11" ht="60.6" customHeight="1">
      <c r="A35" s="1584" t="s">
        <v>2424</v>
      </c>
      <c r="B35" s="1585"/>
      <c r="C35" s="1585"/>
      <c r="D35" s="1585"/>
      <c r="E35" s="1585"/>
      <c r="F35" s="1041" t="s">
        <v>92</v>
      </c>
      <c r="G35" s="1042"/>
      <c r="H35" s="555" t="s">
        <v>2225</v>
      </c>
      <c r="I35" s="556"/>
      <c r="J35" s="555" t="s">
        <v>2224</v>
      </c>
      <c r="K35" s="557"/>
    </row>
    <row r="36" spans="1:11" ht="64.349999999999994" customHeight="1">
      <c r="A36" s="1584" t="s">
        <v>2425</v>
      </c>
      <c r="B36" s="1585"/>
      <c r="C36" s="1585"/>
      <c r="D36" s="1585"/>
      <c r="E36" s="1585"/>
      <c r="F36" s="1041" t="s">
        <v>92</v>
      </c>
      <c r="G36" s="1042"/>
      <c r="H36" s="555" t="s">
        <v>2225</v>
      </c>
      <c r="I36" s="556"/>
      <c r="J36" s="555" t="s">
        <v>2224</v>
      </c>
      <c r="K36" s="557"/>
    </row>
    <row r="37" spans="1:11" ht="57" customHeight="1">
      <c r="A37" s="1584" t="s">
        <v>2426</v>
      </c>
      <c r="B37" s="1585"/>
      <c r="C37" s="1585"/>
      <c r="D37" s="1585"/>
      <c r="E37" s="1585"/>
      <c r="F37" s="1041" t="s">
        <v>92</v>
      </c>
      <c r="G37" s="1042"/>
      <c r="H37" s="555" t="s">
        <v>2225</v>
      </c>
      <c r="I37" s="556"/>
      <c r="J37" s="555" t="s">
        <v>2224</v>
      </c>
      <c r="K37" s="557"/>
    </row>
    <row r="38" spans="1:11" ht="66" customHeight="1">
      <c r="A38" s="1579" t="s">
        <v>2427</v>
      </c>
      <c r="B38" s="1580"/>
      <c r="C38" s="1580"/>
      <c r="D38" s="1580"/>
      <c r="E38" s="1581"/>
      <c r="F38" s="1041" t="s">
        <v>92</v>
      </c>
      <c r="G38" s="1042"/>
      <c r="H38" s="555" t="s">
        <v>2225</v>
      </c>
      <c r="I38" s="556"/>
      <c r="J38" s="555" t="s">
        <v>2224</v>
      </c>
      <c r="K38" s="557"/>
    </row>
    <row r="39" spans="1:11" ht="65.45" customHeight="1">
      <c r="A39" s="1579" t="s">
        <v>2428</v>
      </c>
      <c r="B39" s="1580"/>
      <c r="C39" s="1580"/>
      <c r="D39" s="1580"/>
      <c r="E39" s="1581"/>
      <c r="F39" s="1041" t="s">
        <v>92</v>
      </c>
      <c r="G39" s="1042"/>
      <c r="H39" s="555" t="s">
        <v>2225</v>
      </c>
      <c r="I39" s="556"/>
      <c r="J39" s="555" t="s">
        <v>2224</v>
      </c>
      <c r="K39" s="557"/>
    </row>
    <row r="40" spans="1:11" ht="63.6" customHeight="1">
      <c r="A40" s="1579" t="s">
        <v>2429</v>
      </c>
      <c r="B40" s="1580"/>
      <c r="C40" s="1580"/>
      <c r="D40" s="1580"/>
      <c r="E40" s="1581"/>
      <c r="F40" s="1041" t="s">
        <v>92</v>
      </c>
      <c r="G40" s="1042"/>
      <c r="H40" s="555" t="s">
        <v>2225</v>
      </c>
      <c r="I40" s="556"/>
      <c r="J40" s="555" t="s">
        <v>2224</v>
      </c>
      <c r="K40" s="557"/>
    </row>
    <row r="41" spans="1:11" ht="66" customHeight="1">
      <c r="A41" s="1579" t="s">
        <v>2430</v>
      </c>
      <c r="B41" s="1580"/>
      <c r="C41" s="1580"/>
      <c r="D41" s="1580"/>
      <c r="E41" s="1581"/>
      <c r="F41" s="1041" t="s">
        <v>92</v>
      </c>
      <c r="G41" s="1042"/>
      <c r="H41" s="555" t="s">
        <v>2225</v>
      </c>
      <c r="I41" s="556"/>
      <c r="J41" s="555" t="s">
        <v>2224</v>
      </c>
      <c r="K41" s="557"/>
    </row>
    <row r="42" spans="1:11" ht="63" customHeight="1">
      <c r="A42" s="1579" t="s">
        <v>2431</v>
      </c>
      <c r="B42" s="1580"/>
      <c r="C42" s="1580"/>
      <c r="D42" s="1580"/>
      <c r="E42" s="1581"/>
      <c r="F42" s="1041" t="s">
        <v>92</v>
      </c>
      <c r="G42" s="1042"/>
      <c r="H42" s="555" t="s">
        <v>2225</v>
      </c>
      <c r="I42" s="556"/>
      <c r="J42" s="555" t="s">
        <v>2224</v>
      </c>
      <c r="K42" s="557"/>
    </row>
    <row r="43" spans="1:11" ht="66.75" customHeight="1">
      <c r="A43" s="1579" t="s">
        <v>2432</v>
      </c>
      <c r="B43" s="1580"/>
      <c r="C43" s="1580"/>
      <c r="D43" s="1580"/>
      <c r="E43" s="1581"/>
      <c r="F43" s="1041" t="s">
        <v>92</v>
      </c>
      <c r="G43" s="1042"/>
      <c r="H43" s="555" t="s">
        <v>2225</v>
      </c>
      <c r="I43" s="556"/>
      <c r="J43" s="555" t="s">
        <v>2224</v>
      </c>
      <c r="K43" s="557"/>
    </row>
    <row r="44" spans="1:11" ht="68.45" customHeight="1">
      <c r="A44" s="1579" t="s">
        <v>2433</v>
      </c>
      <c r="B44" s="1580"/>
      <c r="C44" s="1580"/>
      <c r="D44" s="1580"/>
      <c r="E44" s="1581"/>
      <c r="F44" s="1041" t="s">
        <v>92</v>
      </c>
      <c r="G44" s="1042"/>
      <c r="H44" s="555" t="s">
        <v>2225</v>
      </c>
      <c r="I44" s="556"/>
      <c r="J44" s="555" t="s">
        <v>2224</v>
      </c>
      <c r="K44" s="557"/>
    </row>
    <row r="45" spans="1:11" ht="70.349999999999994" customHeight="1">
      <c r="A45" s="1579" t="s">
        <v>2434</v>
      </c>
      <c r="B45" s="1580"/>
      <c r="C45" s="1580"/>
      <c r="D45" s="1580"/>
      <c r="E45" s="1581"/>
      <c r="F45" s="1041" t="s">
        <v>92</v>
      </c>
      <c r="G45" s="1042"/>
      <c r="H45" s="555" t="s">
        <v>2225</v>
      </c>
      <c r="I45" s="556"/>
      <c r="J45" s="555" t="s">
        <v>2224</v>
      </c>
      <c r="K45" s="557"/>
    </row>
    <row r="46" spans="1:11" ht="67.5" customHeight="1">
      <c r="A46" s="1579" t="s">
        <v>2435</v>
      </c>
      <c r="B46" s="1580"/>
      <c r="C46" s="1580"/>
      <c r="D46" s="1580"/>
      <c r="E46" s="1581"/>
      <c r="F46" s="1041" t="s">
        <v>92</v>
      </c>
      <c r="G46" s="1042"/>
      <c r="H46" s="555" t="s">
        <v>2225</v>
      </c>
      <c r="I46" s="556"/>
      <c r="J46" s="555" t="s">
        <v>2224</v>
      </c>
      <c r="K46" s="557"/>
    </row>
    <row r="47" spans="1:11" ht="68.25" customHeight="1">
      <c r="A47" s="1579" t="s">
        <v>2436</v>
      </c>
      <c r="B47" s="1580"/>
      <c r="C47" s="1580"/>
      <c r="D47" s="1580"/>
      <c r="E47" s="1581"/>
      <c r="F47" s="1041" t="s">
        <v>92</v>
      </c>
      <c r="G47" s="1042"/>
      <c r="H47" s="555" t="s">
        <v>2225</v>
      </c>
      <c r="I47" s="556"/>
      <c r="J47" s="555" t="s">
        <v>2224</v>
      </c>
      <c r="K47" s="557"/>
    </row>
    <row r="48" spans="1:11" ht="71.25" customHeight="1" thickBot="1">
      <c r="A48" s="1622" t="s">
        <v>393</v>
      </c>
      <c r="B48" s="1587"/>
      <c r="C48" s="1587"/>
      <c r="D48" s="1587"/>
      <c r="E48" s="1587"/>
      <c r="F48" s="1347" t="s">
        <v>92</v>
      </c>
      <c r="G48" s="1623"/>
      <c r="H48" s="1358" t="s">
        <v>2225</v>
      </c>
      <c r="I48" s="1624"/>
      <c r="J48" s="1358" t="s">
        <v>2224</v>
      </c>
      <c r="K48" s="1360"/>
    </row>
    <row r="49" spans="1:12" ht="38.25" customHeight="1" thickBot="1">
      <c r="A49" s="339" t="s">
        <v>89</v>
      </c>
      <c r="B49" s="360"/>
      <c r="C49" s="1620" t="s">
        <v>2437</v>
      </c>
      <c r="D49" s="1577"/>
      <c r="E49" s="1577"/>
      <c r="F49" s="1577"/>
      <c r="G49" s="1577"/>
      <c r="H49" s="1577"/>
      <c r="I49" s="1577"/>
      <c r="J49" s="1577"/>
      <c r="K49" s="1578"/>
    </row>
    <row r="50" spans="1:12" ht="246.75" customHeight="1" thickBot="1">
      <c r="A50" s="339" t="s">
        <v>87</v>
      </c>
      <c r="B50" s="360"/>
      <c r="C50" s="343" t="s">
        <v>3243</v>
      </c>
      <c r="D50" s="343"/>
      <c r="E50" s="343"/>
      <c r="F50" s="343"/>
      <c r="G50" s="343"/>
      <c r="H50" s="343"/>
      <c r="I50" s="343"/>
      <c r="J50" s="343"/>
      <c r="K50" s="344"/>
    </row>
    <row r="51" spans="1:12" ht="26.45" customHeight="1">
      <c r="A51" s="363" t="s">
        <v>86</v>
      </c>
      <c r="B51" s="1621"/>
      <c r="C51" s="369" t="s">
        <v>2223</v>
      </c>
      <c r="D51" s="369"/>
      <c r="E51" s="369"/>
      <c r="F51" s="369"/>
      <c r="G51" s="369"/>
      <c r="H51" s="369"/>
      <c r="I51" s="369"/>
      <c r="J51" s="369"/>
      <c r="K51" s="370"/>
    </row>
    <row r="52" spans="1:12" ht="26.45" customHeight="1">
      <c r="A52" s="365"/>
      <c r="B52" s="366"/>
      <c r="C52" s="1053" t="s">
        <v>2222</v>
      </c>
      <c r="D52" s="1053"/>
      <c r="E52" s="1053"/>
      <c r="F52" s="1053"/>
      <c r="G52" s="1053"/>
      <c r="H52" s="1053"/>
      <c r="I52" s="1053"/>
      <c r="J52" s="1053"/>
      <c r="K52" s="1054"/>
    </row>
    <row r="53" spans="1:12" ht="26.45" customHeight="1">
      <c r="A53" s="365"/>
      <c r="B53" s="366"/>
      <c r="C53" s="1053" t="s">
        <v>2221</v>
      </c>
      <c r="D53" s="1053"/>
      <c r="E53" s="1053"/>
      <c r="F53" s="1053"/>
      <c r="G53" s="1053"/>
      <c r="H53" s="1053"/>
      <c r="I53" s="1053"/>
      <c r="J53" s="1053"/>
      <c r="K53" s="1054"/>
    </row>
    <row r="54" spans="1:12" ht="26.45" customHeight="1" thickBot="1">
      <c r="A54" s="365"/>
      <c r="B54" s="366"/>
      <c r="C54" s="1053" t="s">
        <v>2220</v>
      </c>
      <c r="D54" s="1053"/>
      <c r="E54" s="1053"/>
      <c r="F54" s="1053"/>
      <c r="G54" s="1053"/>
      <c r="H54" s="1053"/>
      <c r="I54" s="1053"/>
      <c r="J54" s="1053"/>
      <c r="K54" s="1054"/>
    </row>
    <row r="55" spans="1:12" ht="24.75" customHeight="1">
      <c r="A55" s="345" t="s">
        <v>80</v>
      </c>
      <c r="B55" s="346"/>
      <c r="C55" s="351" t="s">
        <v>2935</v>
      </c>
      <c r="D55" s="352"/>
      <c r="E55" s="352"/>
      <c r="F55" s="352"/>
      <c r="G55" s="352"/>
      <c r="H55" s="352"/>
      <c r="I55" s="352"/>
      <c r="J55" s="352"/>
      <c r="K55" s="353"/>
    </row>
    <row r="56" spans="1:12" ht="26.45" customHeight="1">
      <c r="A56" s="347"/>
      <c r="B56" s="348"/>
      <c r="C56" s="1067" t="s">
        <v>2936</v>
      </c>
      <c r="D56" s="1068"/>
      <c r="E56" s="1068"/>
      <c r="F56" s="1068"/>
      <c r="G56" s="1068"/>
      <c r="H56" s="1068"/>
      <c r="I56" s="1068"/>
      <c r="J56" s="1068"/>
      <c r="K56" s="1069"/>
    </row>
    <row r="57" spans="1:12" ht="24.95" customHeight="1">
      <c r="A57" s="347"/>
      <c r="B57" s="348"/>
      <c r="C57" s="1067" t="s">
        <v>2937</v>
      </c>
      <c r="D57" s="1068"/>
      <c r="E57" s="1068"/>
      <c r="F57" s="1068"/>
      <c r="G57" s="1068"/>
      <c r="H57" s="1068"/>
      <c r="I57" s="1068"/>
      <c r="J57" s="1068"/>
      <c r="K57" s="1069"/>
    </row>
    <row r="58" spans="1:12" ht="23.25" customHeight="1">
      <c r="A58" s="1065"/>
      <c r="B58" s="1066"/>
      <c r="C58" s="1070" t="s">
        <v>2438</v>
      </c>
      <c r="D58" s="1046"/>
      <c r="E58" s="1046"/>
      <c r="F58" s="1046"/>
      <c r="G58" s="1046"/>
      <c r="H58" s="1046"/>
      <c r="I58" s="1046"/>
      <c r="J58" s="1046"/>
      <c r="K58" s="1047"/>
    </row>
    <row r="59" spans="1:12" ht="21.75" customHeight="1">
      <c r="A59" s="1065"/>
      <c r="B59" s="1066"/>
      <c r="C59" s="1070" t="s">
        <v>2939</v>
      </c>
      <c r="D59" s="1046"/>
      <c r="E59" s="1046"/>
      <c r="F59" s="1046"/>
      <c r="G59" s="1046"/>
      <c r="H59" s="1046"/>
      <c r="I59" s="1046"/>
      <c r="J59" s="1046"/>
      <c r="K59" s="1047"/>
    </row>
    <row r="60" spans="1:12" ht="24.6" customHeight="1">
      <c r="A60" s="1065"/>
      <c r="B60" s="1066"/>
      <c r="C60" s="1070" t="s">
        <v>2938</v>
      </c>
      <c r="D60" s="1046"/>
      <c r="E60" s="1046"/>
      <c r="F60" s="1046"/>
      <c r="G60" s="1046"/>
      <c r="H60" s="1046"/>
      <c r="I60" s="1046"/>
      <c r="J60" s="1046"/>
      <c r="K60" s="1047"/>
    </row>
    <row r="61" spans="1:12" ht="24.6" customHeight="1">
      <c r="A61" s="1065"/>
      <c r="B61" s="1066"/>
      <c r="C61" s="1070" t="s">
        <v>2940</v>
      </c>
      <c r="D61" s="1046"/>
      <c r="E61" s="1046"/>
      <c r="F61" s="1046"/>
      <c r="G61" s="1046"/>
      <c r="H61" s="1046"/>
      <c r="I61" s="1046"/>
      <c r="J61" s="1046"/>
      <c r="K61" s="1047"/>
    </row>
    <row r="62" spans="1:12" ht="22.5" customHeight="1" thickBot="1">
      <c r="A62" s="1065"/>
      <c r="B62" s="1066"/>
      <c r="C62" s="1070" t="s">
        <v>2941</v>
      </c>
      <c r="D62" s="1046"/>
      <c r="E62" s="1046"/>
      <c r="F62" s="1046"/>
      <c r="G62" s="1046"/>
      <c r="H62" s="1046"/>
      <c r="I62" s="1046"/>
      <c r="J62" s="1046"/>
      <c r="K62" s="1047"/>
    </row>
    <row r="63" spans="1:12" ht="15.75" thickBot="1">
      <c r="A63" s="324" t="s">
        <v>71</v>
      </c>
      <c r="B63" s="1575"/>
      <c r="C63" s="1575"/>
      <c r="D63" s="1575"/>
      <c r="E63" s="1575"/>
      <c r="F63" s="1575"/>
      <c r="G63" s="1575"/>
      <c r="H63" s="1575"/>
      <c r="I63" s="1575"/>
      <c r="J63" s="1575"/>
      <c r="K63" s="1576"/>
    </row>
    <row r="64" spans="1:12">
      <c r="A64" s="5" t="s">
        <v>70</v>
      </c>
      <c r="B64" s="4"/>
      <c r="C64" s="4"/>
      <c r="D64" s="4"/>
      <c r="E64" s="4"/>
      <c r="F64" s="327">
        <v>30</v>
      </c>
      <c r="G64" s="328"/>
      <c r="H64" s="328"/>
      <c r="I64" s="328"/>
      <c r="J64" s="328"/>
      <c r="K64" s="329"/>
      <c r="L64" s="1" t="s">
        <v>69</v>
      </c>
    </row>
    <row r="65" spans="1:12">
      <c r="A65" s="52" t="s">
        <v>68</v>
      </c>
      <c r="B65" s="53"/>
      <c r="C65" s="53"/>
      <c r="D65" s="53"/>
      <c r="E65" s="53"/>
      <c r="F65" s="1057">
        <v>20</v>
      </c>
      <c r="G65" s="1058"/>
      <c r="H65" s="1058"/>
      <c r="I65" s="1058"/>
      <c r="J65" s="1058"/>
      <c r="K65" s="1059"/>
      <c r="L65" s="1" t="s">
        <v>67</v>
      </c>
    </row>
    <row r="66" spans="1:12" ht="15.75" thickBot="1">
      <c r="A66" s="333" t="s">
        <v>66</v>
      </c>
      <c r="B66" s="1060"/>
      <c r="C66" s="1060"/>
      <c r="D66" s="1060"/>
      <c r="E66" s="1061"/>
      <c r="F66" s="1062" t="s">
        <v>559</v>
      </c>
      <c r="G66" s="1063"/>
      <c r="H66" s="1063"/>
      <c r="I66" s="1063"/>
      <c r="J66" s="1063"/>
      <c r="K66" s="1064"/>
    </row>
    <row r="67" spans="1:12" ht="40.5" customHeight="1" thickBot="1">
      <c r="A67" s="339" t="s">
        <v>65</v>
      </c>
      <c r="B67" s="340"/>
      <c r="C67" s="340"/>
      <c r="D67" s="340"/>
      <c r="E67" s="1034"/>
      <c r="F67" s="1394" t="s">
        <v>3201</v>
      </c>
      <c r="G67" s="343"/>
      <c r="H67" s="343"/>
      <c r="I67" s="343"/>
      <c r="J67" s="343"/>
      <c r="K67" s="344"/>
    </row>
  </sheetData>
  <mergeCells count="191"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  <mergeCell ref="L5:Q6"/>
    <mergeCell ref="A6:C6"/>
    <mergeCell ref="D6:K6"/>
    <mergeCell ref="A12:C13"/>
    <mergeCell ref="D12:K12"/>
    <mergeCell ref="D13:K13"/>
    <mergeCell ref="A14:C15"/>
    <mergeCell ref="D14:K14"/>
    <mergeCell ref="D15:K15"/>
    <mergeCell ref="F5:H5"/>
    <mergeCell ref="I5:K5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L16:R16"/>
    <mergeCell ref="A16:C16"/>
    <mergeCell ref="D16:K16"/>
    <mergeCell ref="A19:E19"/>
    <mergeCell ref="A23:E23"/>
    <mergeCell ref="F23:G23"/>
    <mergeCell ref="H23:I23"/>
    <mergeCell ref="J23:K23"/>
    <mergeCell ref="H22:I22"/>
    <mergeCell ref="J22:K22"/>
    <mergeCell ref="A20:E20"/>
    <mergeCell ref="F19:G19"/>
    <mergeCell ref="H19:I19"/>
    <mergeCell ref="J19:K19"/>
    <mergeCell ref="F20:G20"/>
    <mergeCell ref="H20:I20"/>
    <mergeCell ref="J20:K20"/>
    <mergeCell ref="D17:K17"/>
    <mergeCell ref="L17:R17"/>
    <mergeCell ref="A18:E18"/>
    <mergeCell ref="F18:G18"/>
    <mergeCell ref="H18:I18"/>
    <mergeCell ref="J18:K18"/>
    <mergeCell ref="L18:R18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A32:E32"/>
    <mergeCell ref="F32:G32"/>
    <mergeCell ref="H32:I32"/>
    <mergeCell ref="J32:K32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8:E48"/>
    <mergeCell ref="F48:G48"/>
    <mergeCell ref="H48:I48"/>
    <mergeCell ref="J48:K48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C61:K61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C62:K62"/>
    <mergeCell ref="A63:K63"/>
    <mergeCell ref="F64:K64"/>
    <mergeCell ref="F65:K65"/>
    <mergeCell ref="A66:E66"/>
    <mergeCell ref="F66:K66"/>
    <mergeCell ref="A67:E67"/>
    <mergeCell ref="F67:K67"/>
    <mergeCell ref="A49:B49"/>
    <mergeCell ref="C49:K49"/>
    <mergeCell ref="A50:B50"/>
    <mergeCell ref="C50:K50"/>
    <mergeCell ref="A51:B54"/>
    <mergeCell ref="C51:K51"/>
    <mergeCell ref="C52:K52"/>
    <mergeCell ref="C53:K53"/>
    <mergeCell ref="C54:K54"/>
    <mergeCell ref="A55:B62"/>
    <mergeCell ref="C55:K55"/>
    <mergeCell ref="C56:K56"/>
    <mergeCell ref="C57:K57"/>
    <mergeCell ref="C58:K58"/>
    <mergeCell ref="C59:K59"/>
    <mergeCell ref="C60:K60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R67"/>
  <sheetViews>
    <sheetView topLeftCell="A49" workbookViewId="0">
      <selection activeCell="C50" sqref="C50:K50"/>
    </sheetView>
  </sheetViews>
  <sheetFormatPr defaultColWidth="9.140625" defaultRowHeight="15"/>
  <cols>
    <col min="1" max="2" width="9.140625" style="1"/>
    <col min="3" max="4" width="10.5703125" style="1" customWidth="1"/>
    <col min="5" max="5" width="11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2383</v>
      </c>
      <c r="J1" s="457"/>
      <c r="K1" s="458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236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 t="s">
        <v>160</v>
      </c>
      <c r="E3" s="1614"/>
      <c r="F3" s="453" t="s">
        <v>159</v>
      </c>
      <c r="G3" s="1611"/>
      <c r="H3" s="1612"/>
      <c r="I3" s="459">
        <v>2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150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8" ht="38.450000000000003" customHeight="1" thickBot="1">
      <c r="A6" s="465" t="s">
        <v>148</v>
      </c>
      <c r="B6" s="1596"/>
      <c r="C6" s="1596"/>
      <c r="D6" s="1597" t="s">
        <v>2256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69.95" customHeight="1" thickBot="1">
      <c r="A7" s="440" t="s">
        <v>147</v>
      </c>
      <c r="B7" s="441"/>
      <c r="C7" s="441"/>
      <c r="D7" s="442" t="s">
        <v>2219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49.35" customHeight="1">
      <c r="A9" s="430" t="s">
        <v>144</v>
      </c>
      <c r="B9" s="431"/>
      <c r="C9" s="432"/>
      <c r="D9" s="1617" t="s">
        <v>2439</v>
      </c>
      <c r="E9" s="1618"/>
      <c r="F9" s="1618"/>
      <c r="G9" s="1618"/>
      <c r="H9" s="1618"/>
      <c r="I9" s="1618"/>
      <c r="J9" s="1618"/>
      <c r="K9" s="1619"/>
    </row>
    <row r="10" spans="1:18" ht="35.450000000000003" customHeight="1">
      <c r="A10" s="430"/>
      <c r="B10" s="431"/>
      <c r="C10" s="432"/>
      <c r="D10" s="1609" t="s">
        <v>2440</v>
      </c>
      <c r="E10" s="1580"/>
      <c r="F10" s="1580"/>
      <c r="G10" s="1580"/>
      <c r="H10" s="1580"/>
      <c r="I10" s="1580"/>
      <c r="J10" s="1580"/>
      <c r="K10" s="1610"/>
    </row>
    <row r="11" spans="1:18" ht="37.700000000000003" customHeight="1" thickBot="1">
      <c r="A11" s="430"/>
      <c r="B11" s="431"/>
      <c r="C11" s="432"/>
      <c r="D11" s="1609" t="s">
        <v>2441</v>
      </c>
      <c r="E11" s="1580"/>
      <c r="F11" s="1580"/>
      <c r="G11" s="1580"/>
      <c r="H11" s="1580"/>
      <c r="I11" s="1580"/>
      <c r="J11" s="1580"/>
      <c r="K11" s="1610"/>
    </row>
    <row r="12" spans="1:18" ht="52.7" customHeight="1">
      <c r="A12" s="427" t="s">
        <v>142</v>
      </c>
      <c r="B12" s="1598"/>
      <c r="C12" s="1599"/>
      <c r="D12" s="1600" t="s">
        <v>2387</v>
      </c>
      <c r="E12" s="1601"/>
      <c r="F12" s="1601"/>
      <c r="G12" s="1601"/>
      <c r="H12" s="1601"/>
      <c r="I12" s="1601"/>
      <c r="J12" s="1601"/>
      <c r="K12" s="1602"/>
    </row>
    <row r="13" spans="1:18" ht="53.45" customHeight="1" thickBot="1">
      <c r="A13" s="430"/>
      <c r="B13" s="431"/>
      <c r="C13" s="432"/>
      <c r="D13" s="1609" t="s">
        <v>2442</v>
      </c>
      <c r="E13" s="1580"/>
      <c r="F13" s="1580"/>
      <c r="G13" s="1580"/>
      <c r="H13" s="1580"/>
      <c r="I13" s="1580"/>
      <c r="J13" s="1580"/>
      <c r="K13" s="1610"/>
    </row>
    <row r="14" spans="1:18" ht="39" customHeight="1">
      <c r="A14" s="427" t="s">
        <v>139</v>
      </c>
      <c r="B14" s="1598"/>
      <c r="C14" s="1599"/>
      <c r="D14" s="1606" t="s">
        <v>2443</v>
      </c>
      <c r="E14" s="1607"/>
      <c r="F14" s="1607"/>
      <c r="G14" s="1607"/>
      <c r="H14" s="1607"/>
      <c r="I14" s="1607"/>
      <c r="J14" s="1607"/>
      <c r="K14" s="1608"/>
    </row>
    <row r="15" spans="1:18" ht="52.5" customHeight="1" thickBot="1">
      <c r="A15" s="430"/>
      <c r="B15" s="431"/>
      <c r="C15" s="432"/>
      <c r="D15" s="1609" t="s">
        <v>2389</v>
      </c>
      <c r="E15" s="1580"/>
      <c r="F15" s="1580"/>
      <c r="G15" s="1580"/>
      <c r="H15" s="1580"/>
      <c r="I15" s="1580"/>
      <c r="J15" s="1580"/>
      <c r="K15" s="1610"/>
    </row>
    <row r="16" spans="1:18" ht="65.099999999999994" customHeight="1" thickBot="1">
      <c r="A16" s="339" t="s">
        <v>137</v>
      </c>
      <c r="B16" s="340"/>
      <c r="C16" s="1034"/>
      <c r="D16" s="1592" t="s">
        <v>2390</v>
      </c>
      <c r="E16" s="1593"/>
      <c r="F16" s="1593"/>
      <c r="G16" s="1593"/>
      <c r="H16" s="1593"/>
      <c r="I16" s="1593"/>
      <c r="J16" s="1593"/>
      <c r="K16" s="1594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1595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 thickBot="1">
      <c r="A18" s="422" t="s">
        <v>133</v>
      </c>
      <c r="B18" s="423"/>
      <c r="C18" s="423"/>
      <c r="D18" s="423"/>
      <c r="E18" s="423"/>
      <c r="F18" s="424" t="s">
        <v>132</v>
      </c>
      <c r="G18" s="424"/>
      <c r="H18" s="424" t="s">
        <v>131</v>
      </c>
      <c r="I18" s="424"/>
      <c r="J18" s="424" t="s">
        <v>130</v>
      </c>
      <c r="K18" s="425"/>
      <c r="L18" s="426" t="s">
        <v>129</v>
      </c>
      <c r="M18" s="416"/>
      <c r="N18" s="416"/>
      <c r="O18" s="416"/>
      <c r="P18" s="416"/>
      <c r="Q18" s="416"/>
      <c r="R18" s="416"/>
    </row>
    <row r="19" spans="1:18" ht="74.45" customHeight="1">
      <c r="A19" s="406" t="s">
        <v>2255</v>
      </c>
      <c r="B19" s="407"/>
      <c r="C19" s="407"/>
      <c r="D19" s="407"/>
      <c r="E19" s="407"/>
      <c r="F19" s="408" t="s">
        <v>115</v>
      </c>
      <c r="G19" s="408"/>
      <c r="H19" s="409" t="s">
        <v>2244</v>
      </c>
      <c r="I19" s="409"/>
      <c r="J19" s="410" t="s">
        <v>2241</v>
      </c>
      <c r="K19" s="411"/>
    </row>
    <row r="20" spans="1:18" ht="76.7" customHeight="1">
      <c r="A20" s="1625" t="s">
        <v>2254</v>
      </c>
      <c r="B20" s="1626"/>
      <c r="C20" s="1626"/>
      <c r="D20" s="1626"/>
      <c r="E20" s="1626"/>
      <c r="F20" s="1483" t="s">
        <v>115</v>
      </c>
      <c r="G20" s="1483"/>
      <c r="H20" s="1627" t="s">
        <v>2244</v>
      </c>
      <c r="I20" s="1627"/>
      <c r="J20" s="1628" t="s">
        <v>2241</v>
      </c>
      <c r="K20" s="1629"/>
    </row>
    <row r="21" spans="1:18" ht="73.7" customHeight="1">
      <c r="A21" s="1625" t="s">
        <v>2253</v>
      </c>
      <c r="B21" s="1626"/>
      <c r="C21" s="1626"/>
      <c r="D21" s="1626"/>
      <c r="E21" s="1626"/>
      <c r="F21" s="1483" t="s">
        <v>115</v>
      </c>
      <c r="G21" s="1483"/>
      <c r="H21" s="1627" t="s">
        <v>2244</v>
      </c>
      <c r="I21" s="1627"/>
      <c r="J21" s="1628" t="s">
        <v>2241</v>
      </c>
      <c r="K21" s="1629"/>
    </row>
    <row r="22" spans="1:18" ht="76.349999999999994" customHeight="1">
      <c r="A22" s="1625" t="s">
        <v>2252</v>
      </c>
      <c r="B22" s="1626"/>
      <c r="C22" s="1626"/>
      <c r="D22" s="1626"/>
      <c r="E22" s="1626"/>
      <c r="F22" s="1483" t="s">
        <v>115</v>
      </c>
      <c r="G22" s="1483"/>
      <c r="H22" s="1627" t="s">
        <v>2244</v>
      </c>
      <c r="I22" s="1627"/>
      <c r="J22" s="1628" t="s">
        <v>2241</v>
      </c>
      <c r="K22" s="1629"/>
    </row>
    <row r="23" spans="1:18" ht="78" customHeight="1">
      <c r="A23" s="1625" t="s">
        <v>2444</v>
      </c>
      <c r="B23" s="1626"/>
      <c r="C23" s="1626"/>
      <c r="D23" s="1626"/>
      <c r="E23" s="1626"/>
      <c r="F23" s="1483" t="s">
        <v>115</v>
      </c>
      <c r="G23" s="1483"/>
      <c r="H23" s="1627" t="s">
        <v>2244</v>
      </c>
      <c r="I23" s="1627"/>
      <c r="J23" s="1628" t="s">
        <v>2241</v>
      </c>
      <c r="K23" s="1629"/>
    </row>
    <row r="24" spans="1:18" ht="78" customHeight="1">
      <c r="A24" s="1625" t="s">
        <v>2251</v>
      </c>
      <c r="B24" s="1626"/>
      <c r="C24" s="1626"/>
      <c r="D24" s="1626"/>
      <c r="E24" s="1626"/>
      <c r="F24" s="1483" t="s">
        <v>115</v>
      </c>
      <c r="G24" s="1483"/>
      <c r="H24" s="1627" t="s">
        <v>2244</v>
      </c>
      <c r="I24" s="1627"/>
      <c r="J24" s="1628" t="s">
        <v>2241</v>
      </c>
      <c r="K24" s="1629"/>
    </row>
    <row r="25" spans="1:18" ht="76.7" customHeight="1">
      <c r="A25" s="1625" t="s">
        <v>2250</v>
      </c>
      <c r="B25" s="1626"/>
      <c r="C25" s="1626"/>
      <c r="D25" s="1626"/>
      <c r="E25" s="1626"/>
      <c r="F25" s="1483" t="s">
        <v>115</v>
      </c>
      <c r="G25" s="1483"/>
      <c r="H25" s="1627" t="s">
        <v>2244</v>
      </c>
      <c r="I25" s="1627"/>
      <c r="J25" s="1628" t="s">
        <v>2241</v>
      </c>
      <c r="K25" s="1629"/>
    </row>
    <row r="26" spans="1:18" ht="75.599999999999994" customHeight="1">
      <c r="A26" s="1625" t="s">
        <v>2249</v>
      </c>
      <c r="B26" s="1626"/>
      <c r="C26" s="1626"/>
      <c r="D26" s="1626"/>
      <c r="E26" s="1626"/>
      <c r="F26" s="1483" t="s">
        <v>115</v>
      </c>
      <c r="G26" s="1483"/>
      <c r="H26" s="1627" t="s">
        <v>2244</v>
      </c>
      <c r="I26" s="1627"/>
      <c r="J26" s="1628" t="s">
        <v>2241</v>
      </c>
      <c r="K26" s="1629"/>
    </row>
    <row r="27" spans="1:18" ht="74.45" customHeight="1">
      <c r="A27" s="1625" t="s">
        <v>2248</v>
      </c>
      <c r="B27" s="1626"/>
      <c r="C27" s="1626"/>
      <c r="D27" s="1626"/>
      <c r="E27" s="1626"/>
      <c r="F27" s="1483" t="s">
        <v>115</v>
      </c>
      <c r="G27" s="1483"/>
      <c r="H27" s="1627" t="s">
        <v>2244</v>
      </c>
      <c r="I27" s="1627"/>
      <c r="J27" s="1628" t="s">
        <v>2241</v>
      </c>
      <c r="K27" s="1629"/>
    </row>
    <row r="28" spans="1:18" ht="75" customHeight="1">
      <c r="A28" s="1625" t="s">
        <v>2247</v>
      </c>
      <c r="B28" s="1626"/>
      <c r="C28" s="1626"/>
      <c r="D28" s="1626"/>
      <c r="E28" s="1626"/>
      <c r="F28" s="1483" t="s">
        <v>115</v>
      </c>
      <c r="G28" s="1483"/>
      <c r="H28" s="1627" t="s">
        <v>2244</v>
      </c>
      <c r="I28" s="1627"/>
      <c r="J28" s="1628" t="s">
        <v>2241</v>
      </c>
      <c r="K28" s="1629"/>
    </row>
    <row r="29" spans="1:18" ht="77.45" customHeight="1">
      <c r="A29" s="1625" t="s">
        <v>2246</v>
      </c>
      <c r="B29" s="1626"/>
      <c r="C29" s="1626"/>
      <c r="D29" s="1626"/>
      <c r="E29" s="1626"/>
      <c r="F29" s="1483" t="s">
        <v>115</v>
      </c>
      <c r="G29" s="1483"/>
      <c r="H29" s="1627" t="s">
        <v>2244</v>
      </c>
      <c r="I29" s="1627"/>
      <c r="J29" s="1628" t="s">
        <v>2241</v>
      </c>
      <c r="K29" s="1629"/>
    </row>
    <row r="30" spans="1:18" ht="74.45" customHeight="1">
      <c r="A30" s="1625" t="s">
        <v>2445</v>
      </c>
      <c r="B30" s="1626"/>
      <c r="C30" s="1626"/>
      <c r="D30" s="1626"/>
      <c r="E30" s="1626"/>
      <c r="F30" s="1483" t="s">
        <v>115</v>
      </c>
      <c r="G30" s="1483"/>
      <c r="H30" s="1627" t="s">
        <v>2244</v>
      </c>
      <c r="I30" s="1627"/>
      <c r="J30" s="1628" t="s">
        <v>2241</v>
      </c>
      <c r="K30" s="1629"/>
    </row>
    <row r="31" spans="1:18" ht="76.349999999999994" customHeight="1">
      <c r="A31" s="1625" t="s">
        <v>2446</v>
      </c>
      <c r="B31" s="1626"/>
      <c r="C31" s="1626"/>
      <c r="D31" s="1626"/>
      <c r="E31" s="1626"/>
      <c r="F31" s="1483" t="s">
        <v>115</v>
      </c>
      <c r="G31" s="1483"/>
      <c r="H31" s="1627" t="s">
        <v>2244</v>
      </c>
      <c r="I31" s="1627"/>
      <c r="J31" s="1628" t="s">
        <v>2241</v>
      </c>
      <c r="K31" s="1629"/>
    </row>
    <row r="32" spans="1:18" ht="81.599999999999994" customHeight="1">
      <c r="A32" s="1625" t="s">
        <v>2245</v>
      </c>
      <c r="B32" s="1626"/>
      <c r="C32" s="1626"/>
      <c r="D32" s="1626"/>
      <c r="E32" s="1626"/>
      <c r="F32" s="1483" t="s">
        <v>115</v>
      </c>
      <c r="G32" s="1483"/>
      <c r="H32" s="1627" t="s">
        <v>2244</v>
      </c>
      <c r="I32" s="1627"/>
      <c r="J32" s="1628" t="s">
        <v>2241</v>
      </c>
      <c r="K32" s="1629"/>
    </row>
    <row r="33" spans="1:11" ht="78" customHeight="1">
      <c r="A33" s="1625" t="s">
        <v>393</v>
      </c>
      <c r="B33" s="1626"/>
      <c r="C33" s="1626"/>
      <c r="D33" s="1626"/>
      <c r="E33" s="1626"/>
      <c r="F33" s="1483" t="s">
        <v>115</v>
      </c>
      <c r="G33" s="1483"/>
      <c r="H33" s="1627" t="s">
        <v>2243</v>
      </c>
      <c r="I33" s="1627"/>
      <c r="J33" s="1628" t="s">
        <v>2241</v>
      </c>
      <c r="K33" s="1629"/>
    </row>
    <row r="34" spans="1:11" ht="80.25" customHeight="1">
      <c r="A34" s="1584" t="s">
        <v>2447</v>
      </c>
      <c r="B34" s="1585"/>
      <c r="C34" s="1585"/>
      <c r="D34" s="1585"/>
      <c r="E34" s="1585"/>
      <c r="F34" s="1250" t="s">
        <v>92</v>
      </c>
      <c r="G34" s="1250"/>
      <c r="H34" s="1046" t="s">
        <v>2242</v>
      </c>
      <c r="I34" s="1046"/>
      <c r="J34" s="1628" t="s">
        <v>2241</v>
      </c>
      <c r="K34" s="1629"/>
    </row>
    <row r="35" spans="1:11" ht="79.349999999999994" customHeight="1">
      <c r="A35" s="1584" t="s">
        <v>2448</v>
      </c>
      <c r="B35" s="1585"/>
      <c r="C35" s="1585"/>
      <c r="D35" s="1585"/>
      <c r="E35" s="1585"/>
      <c r="F35" s="1250" t="s">
        <v>92</v>
      </c>
      <c r="G35" s="1250"/>
      <c r="H35" s="1046" t="s">
        <v>2242</v>
      </c>
      <c r="I35" s="1046"/>
      <c r="J35" s="1628" t="s">
        <v>2241</v>
      </c>
      <c r="K35" s="1629"/>
    </row>
    <row r="36" spans="1:11" ht="75" customHeight="1">
      <c r="A36" s="1584" t="s">
        <v>2449</v>
      </c>
      <c r="B36" s="1585"/>
      <c r="C36" s="1585"/>
      <c r="D36" s="1585"/>
      <c r="E36" s="1585"/>
      <c r="F36" s="1250" t="s">
        <v>92</v>
      </c>
      <c r="G36" s="1250"/>
      <c r="H36" s="1046" t="s">
        <v>2242</v>
      </c>
      <c r="I36" s="1046"/>
      <c r="J36" s="1628" t="s">
        <v>2241</v>
      </c>
      <c r="K36" s="1629"/>
    </row>
    <row r="37" spans="1:11" ht="73.349999999999994" customHeight="1">
      <c r="A37" s="1584" t="s">
        <v>2450</v>
      </c>
      <c r="B37" s="1585"/>
      <c r="C37" s="1585"/>
      <c r="D37" s="1585"/>
      <c r="E37" s="1585"/>
      <c r="F37" s="1250" t="s">
        <v>92</v>
      </c>
      <c r="G37" s="1250"/>
      <c r="H37" s="1046" t="s">
        <v>2242</v>
      </c>
      <c r="I37" s="1046"/>
      <c r="J37" s="1628" t="s">
        <v>2241</v>
      </c>
      <c r="K37" s="1629"/>
    </row>
    <row r="38" spans="1:11" ht="66" customHeight="1">
      <c r="A38" s="1584" t="s">
        <v>2451</v>
      </c>
      <c r="B38" s="1585"/>
      <c r="C38" s="1585"/>
      <c r="D38" s="1585"/>
      <c r="E38" s="1585"/>
      <c r="F38" s="1250" t="s">
        <v>92</v>
      </c>
      <c r="G38" s="1250"/>
      <c r="H38" s="1046" t="s">
        <v>2242</v>
      </c>
      <c r="I38" s="1046"/>
      <c r="J38" s="1628" t="s">
        <v>2241</v>
      </c>
      <c r="K38" s="1629"/>
    </row>
    <row r="39" spans="1:11" ht="77.45" customHeight="1">
      <c r="A39" s="1584" t="s">
        <v>2452</v>
      </c>
      <c r="B39" s="1585"/>
      <c r="C39" s="1585"/>
      <c r="D39" s="1585"/>
      <c r="E39" s="1585"/>
      <c r="F39" s="1250" t="s">
        <v>92</v>
      </c>
      <c r="G39" s="1250"/>
      <c r="H39" s="1046" t="s">
        <v>2242</v>
      </c>
      <c r="I39" s="1046"/>
      <c r="J39" s="1628" t="s">
        <v>2241</v>
      </c>
      <c r="K39" s="1629"/>
    </row>
    <row r="40" spans="1:11" ht="74.45" customHeight="1">
      <c r="A40" s="1584" t="s">
        <v>2453</v>
      </c>
      <c r="B40" s="1585"/>
      <c r="C40" s="1585"/>
      <c r="D40" s="1585"/>
      <c r="E40" s="1585"/>
      <c r="F40" s="1250" t="s">
        <v>92</v>
      </c>
      <c r="G40" s="1250"/>
      <c r="H40" s="1046" t="s">
        <v>2242</v>
      </c>
      <c r="I40" s="1046"/>
      <c r="J40" s="1628" t="s">
        <v>2241</v>
      </c>
      <c r="K40" s="1629"/>
    </row>
    <row r="41" spans="1:11" ht="79.7" customHeight="1">
      <c r="A41" s="1584" t="s">
        <v>2454</v>
      </c>
      <c r="B41" s="1585"/>
      <c r="C41" s="1585"/>
      <c r="D41" s="1585"/>
      <c r="E41" s="1585"/>
      <c r="F41" s="1250" t="s">
        <v>92</v>
      </c>
      <c r="G41" s="1250"/>
      <c r="H41" s="1046" t="s">
        <v>2242</v>
      </c>
      <c r="I41" s="1046"/>
      <c r="J41" s="1628" t="s">
        <v>2241</v>
      </c>
      <c r="K41" s="1629"/>
    </row>
    <row r="42" spans="1:11" ht="76.7" customHeight="1">
      <c r="A42" s="1584" t="s">
        <v>2455</v>
      </c>
      <c r="B42" s="1585"/>
      <c r="C42" s="1585"/>
      <c r="D42" s="1585"/>
      <c r="E42" s="1585"/>
      <c r="F42" s="1250" t="s">
        <v>92</v>
      </c>
      <c r="G42" s="1250"/>
      <c r="H42" s="1046" t="s">
        <v>2242</v>
      </c>
      <c r="I42" s="1046"/>
      <c r="J42" s="1628" t="s">
        <v>2241</v>
      </c>
      <c r="K42" s="1629"/>
    </row>
    <row r="43" spans="1:11" ht="74.45" customHeight="1">
      <c r="A43" s="1584" t="s">
        <v>2456</v>
      </c>
      <c r="B43" s="1585"/>
      <c r="C43" s="1585"/>
      <c r="D43" s="1585"/>
      <c r="E43" s="1585"/>
      <c r="F43" s="1250" t="s">
        <v>92</v>
      </c>
      <c r="G43" s="1250"/>
      <c r="H43" s="1046" t="s">
        <v>2242</v>
      </c>
      <c r="I43" s="1046"/>
      <c r="J43" s="1628" t="s">
        <v>2241</v>
      </c>
      <c r="K43" s="1629"/>
    </row>
    <row r="44" spans="1:11" ht="76.349999999999994" customHeight="1">
      <c r="A44" s="1584" t="s">
        <v>2457</v>
      </c>
      <c r="B44" s="1585"/>
      <c r="C44" s="1585"/>
      <c r="D44" s="1585"/>
      <c r="E44" s="1585"/>
      <c r="F44" s="1250" t="s">
        <v>92</v>
      </c>
      <c r="G44" s="1250"/>
      <c r="H44" s="1046" t="s">
        <v>2242</v>
      </c>
      <c r="I44" s="1046"/>
      <c r="J44" s="1628" t="s">
        <v>2241</v>
      </c>
      <c r="K44" s="1629"/>
    </row>
    <row r="45" spans="1:11" ht="76.7" customHeight="1">
      <c r="A45" s="1584" t="s">
        <v>2458</v>
      </c>
      <c r="B45" s="1585"/>
      <c r="C45" s="1585"/>
      <c r="D45" s="1585"/>
      <c r="E45" s="1585"/>
      <c r="F45" s="1250" t="s">
        <v>92</v>
      </c>
      <c r="G45" s="1250"/>
      <c r="H45" s="1046" t="s">
        <v>2242</v>
      </c>
      <c r="I45" s="1046"/>
      <c r="J45" s="1628" t="s">
        <v>2241</v>
      </c>
      <c r="K45" s="1629"/>
    </row>
    <row r="46" spans="1:11" ht="84" customHeight="1">
      <c r="A46" s="1584" t="s">
        <v>2459</v>
      </c>
      <c r="B46" s="1585"/>
      <c r="C46" s="1585"/>
      <c r="D46" s="1585"/>
      <c r="E46" s="1585"/>
      <c r="F46" s="1250" t="s">
        <v>92</v>
      </c>
      <c r="G46" s="1250"/>
      <c r="H46" s="1046" t="s">
        <v>2242</v>
      </c>
      <c r="I46" s="1046"/>
      <c r="J46" s="1628" t="s">
        <v>2241</v>
      </c>
      <c r="K46" s="1629"/>
    </row>
    <row r="47" spans="1:11" ht="87" customHeight="1">
      <c r="A47" s="1584" t="s">
        <v>2413</v>
      </c>
      <c r="B47" s="1585"/>
      <c r="C47" s="1585"/>
      <c r="D47" s="1585"/>
      <c r="E47" s="1585"/>
      <c r="F47" s="1250" t="s">
        <v>92</v>
      </c>
      <c r="G47" s="1250"/>
      <c r="H47" s="1046" t="s">
        <v>2242</v>
      </c>
      <c r="I47" s="1046"/>
      <c r="J47" s="1628" t="s">
        <v>2241</v>
      </c>
      <c r="K47" s="1629"/>
    </row>
    <row r="48" spans="1:11" ht="86.45" customHeight="1" thickBot="1">
      <c r="A48" s="1637" t="s">
        <v>393</v>
      </c>
      <c r="B48" s="1638"/>
      <c r="C48" s="1638"/>
      <c r="D48" s="1638"/>
      <c r="E48" s="1638"/>
      <c r="F48" s="1639" t="s">
        <v>92</v>
      </c>
      <c r="G48" s="1640"/>
      <c r="H48" s="1641" t="s">
        <v>2242</v>
      </c>
      <c r="I48" s="1642"/>
      <c r="J48" s="1643" t="s">
        <v>2241</v>
      </c>
      <c r="K48" s="1644"/>
    </row>
    <row r="49" spans="1:12" ht="38.25" customHeight="1" thickBot="1">
      <c r="A49" s="339" t="s">
        <v>89</v>
      </c>
      <c r="B49" s="360"/>
      <c r="C49" s="1577" t="s">
        <v>2212</v>
      </c>
      <c r="D49" s="1577"/>
      <c r="E49" s="1577"/>
      <c r="F49" s="1577"/>
      <c r="G49" s="1577"/>
      <c r="H49" s="1577"/>
      <c r="I49" s="1577"/>
      <c r="J49" s="1577"/>
      <c r="K49" s="1578"/>
    </row>
    <row r="50" spans="1:12" ht="261" customHeight="1" thickBot="1">
      <c r="A50" s="339" t="s">
        <v>87</v>
      </c>
      <c r="B50" s="360"/>
      <c r="C50" s="343" t="s">
        <v>3244</v>
      </c>
      <c r="D50" s="343"/>
      <c r="E50" s="343"/>
      <c r="F50" s="343"/>
      <c r="G50" s="343"/>
      <c r="H50" s="343"/>
      <c r="I50" s="343"/>
      <c r="J50" s="343"/>
      <c r="K50" s="344"/>
    </row>
    <row r="51" spans="1:12" ht="26.45" customHeight="1">
      <c r="A51" s="363" t="s">
        <v>86</v>
      </c>
      <c r="B51" s="1621"/>
      <c r="C51" s="369" t="s">
        <v>2460</v>
      </c>
      <c r="D51" s="369"/>
      <c r="E51" s="369"/>
      <c r="F51" s="369"/>
      <c r="G51" s="369"/>
      <c r="H51" s="369"/>
      <c r="I51" s="369"/>
      <c r="J51" s="369"/>
      <c r="K51" s="370"/>
    </row>
    <row r="52" spans="1:12" ht="26.45" customHeight="1">
      <c r="A52" s="365"/>
      <c r="B52" s="366"/>
      <c r="C52" s="1053" t="s">
        <v>2240</v>
      </c>
      <c r="D52" s="1053"/>
      <c r="E52" s="1053"/>
      <c r="F52" s="1053"/>
      <c r="G52" s="1053"/>
      <c r="H52" s="1053"/>
      <c r="I52" s="1053"/>
      <c r="J52" s="1053"/>
      <c r="K52" s="1054"/>
    </row>
    <row r="53" spans="1:12" ht="26.45" customHeight="1">
      <c r="A53" s="365"/>
      <c r="B53" s="366"/>
      <c r="C53" s="1053" t="s">
        <v>2239</v>
      </c>
      <c r="D53" s="1053"/>
      <c r="E53" s="1053"/>
      <c r="F53" s="1053"/>
      <c r="G53" s="1053"/>
      <c r="H53" s="1053"/>
      <c r="I53" s="1053"/>
      <c r="J53" s="1053"/>
      <c r="K53" s="1054"/>
    </row>
    <row r="54" spans="1:12" ht="26.45" customHeight="1" thickBot="1">
      <c r="A54" s="365"/>
      <c r="B54" s="366"/>
      <c r="C54" s="1053" t="s">
        <v>2461</v>
      </c>
      <c r="D54" s="1053"/>
      <c r="E54" s="1053"/>
      <c r="F54" s="1053"/>
      <c r="G54" s="1053"/>
      <c r="H54" s="1053"/>
      <c r="I54" s="1053"/>
      <c r="J54" s="1053"/>
      <c r="K54" s="1054"/>
    </row>
    <row r="55" spans="1:12" ht="24.75" customHeight="1">
      <c r="A55" s="345" t="s">
        <v>80</v>
      </c>
      <c r="B55" s="346"/>
      <c r="C55" s="351" t="s">
        <v>2935</v>
      </c>
      <c r="D55" s="352"/>
      <c r="E55" s="352"/>
      <c r="F55" s="352"/>
      <c r="G55" s="352"/>
      <c r="H55" s="352"/>
      <c r="I55" s="352"/>
      <c r="J55" s="352"/>
      <c r="K55" s="353"/>
    </row>
    <row r="56" spans="1:12" ht="24.95" customHeight="1">
      <c r="A56" s="347"/>
      <c r="B56" s="348"/>
      <c r="C56" s="1067" t="s">
        <v>2936</v>
      </c>
      <c r="D56" s="1068"/>
      <c r="E56" s="1068"/>
      <c r="F56" s="1068"/>
      <c r="G56" s="1068"/>
      <c r="H56" s="1068"/>
      <c r="I56" s="1068"/>
      <c r="J56" s="1068"/>
      <c r="K56" s="1069"/>
    </row>
    <row r="57" spans="1:12" ht="23.45" customHeight="1">
      <c r="A57" s="347"/>
      <c r="B57" s="348"/>
      <c r="C57" s="1067" t="s">
        <v>2937</v>
      </c>
      <c r="D57" s="1068"/>
      <c r="E57" s="1068"/>
      <c r="F57" s="1068"/>
      <c r="G57" s="1068"/>
      <c r="H57" s="1068"/>
      <c r="I57" s="1068"/>
      <c r="J57" s="1068"/>
      <c r="K57" s="1069"/>
    </row>
    <row r="58" spans="1:12" ht="23.25" customHeight="1">
      <c r="A58" s="1065"/>
      <c r="B58" s="1066"/>
      <c r="C58" s="1070" t="s">
        <v>2438</v>
      </c>
      <c r="D58" s="1046"/>
      <c r="E58" s="1046"/>
      <c r="F58" s="1046"/>
      <c r="G58" s="1046"/>
      <c r="H58" s="1046"/>
      <c r="I58" s="1046"/>
      <c r="J58" s="1046"/>
      <c r="K58" s="1047"/>
    </row>
    <row r="59" spans="1:12" ht="21.75" customHeight="1">
      <c r="A59" s="1065"/>
      <c r="B59" s="1066"/>
      <c r="C59" s="1070" t="s">
        <v>2939</v>
      </c>
      <c r="D59" s="1046"/>
      <c r="E59" s="1046"/>
      <c r="F59" s="1046"/>
      <c r="G59" s="1046"/>
      <c r="H59" s="1046"/>
      <c r="I59" s="1046"/>
      <c r="J59" s="1046"/>
      <c r="K59" s="1047"/>
    </row>
    <row r="60" spans="1:12" ht="22.5" customHeight="1">
      <c r="A60" s="1065"/>
      <c r="B60" s="1066"/>
      <c r="C60" s="1070" t="s">
        <v>2938</v>
      </c>
      <c r="D60" s="1046"/>
      <c r="E60" s="1046"/>
      <c r="F60" s="1046"/>
      <c r="G60" s="1046"/>
      <c r="H60" s="1046"/>
      <c r="I60" s="1046"/>
      <c r="J60" s="1046"/>
      <c r="K60" s="1047"/>
    </row>
    <row r="61" spans="1:12" ht="24" customHeight="1">
      <c r="A61" s="1065"/>
      <c r="B61" s="1066"/>
      <c r="C61" s="1070" t="s">
        <v>2940</v>
      </c>
      <c r="D61" s="1046"/>
      <c r="E61" s="1046"/>
      <c r="F61" s="1046"/>
      <c r="G61" s="1046"/>
      <c r="H61" s="1046"/>
      <c r="I61" s="1046"/>
      <c r="J61" s="1046"/>
      <c r="K61" s="1047"/>
    </row>
    <row r="62" spans="1:12" ht="22.5" customHeight="1" thickBot="1">
      <c r="A62" s="1065"/>
      <c r="B62" s="1066"/>
      <c r="C62" s="1070" t="s">
        <v>2941</v>
      </c>
      <c r="D62" s="1046"/>
      <c r="E62" s="1046"/>
      <c r="F62" s="1046"/>
      <c r="G62" s="1046"/>
      <c r="H62" s="1046"/>
      <c r="I62" s="1046"/>
      <c r="J62" s="1046"/>
      <c r="K62" s="1047"/>
    </row>
    <row r="63" spans="1:12" ht="15.75" thickBot="1">
      <c r="A63" s="324" t="s">
        <v>71</v>
      </c>
      <c r="B63" s="1575"/>
      <c r="C63" s="1575"/>
      <c r="D63" s="1575"/>
      <c r="E63" s="1575"/>
      <c r="F63" s="1575"/>
      <c r="G63" s="1575"/>
      <c r="H63" s="1575"/>
      <c r="I63" s="1575"/>
      <c r="J63" s="1575"/>
      <c r="K63" s="1576"/>
    </row>
    <row r="64" spans="1:12">
      <c r="A64" s="5" t="s">
        <v>70</v>
      </c>
      <c r="B64" s="4"/>
      <c r="C64" s="4"/>
      <c r="D64" s="4"/>
      <c r="E64" s="4"/>
      <c r="F64" s="327">
        <v>30</v>
      </c>
      <c r="G64" s="328"/>
      <c r="H64" s="328"/>
      <c r="I64" s="328"/>
      <c r="J64" s="328"/>
      <c r="K64" s="329"/>
      <c r="L64" s="1" t="s">
        <v>69</v>
      </c>
    </row>
    <row r="65" spans="1:12">
      <c r="A65" s="52" t="s">
        <v>68</v>
      </c>
      <c r="B65" s="53"/>
      <c r="C65" s="53"/>
      <c r="D65" s="53"/>
      <c r="E65" s="53"/>
      <c r="F65" s="1057">
        <v>20</v>
      </c>
      <c r="G65" s="1058"/>
      <c r="H65" s="1058"/>
      <c r="I65" s="1058"/>
      <c r="J65" s="1058"/>
      <c r="K65" s="1059"/>
      <c r="L65" s="1" t="s">
        <v>67</v>
      </c>
    </row>
    <row r="66" spans="1:12" ht="15.75" thickBot="1">
      <c r="A66" s="333" t="s">
        <v>66</v>
      </c>
      <c r="B66" s="1060"/>
      <c r="C66" s="1060"/>
      <c r="D66" s="1060"/>
      <c r="E66" s="1061"/>
      <c r="F66" s="1062" t="s">
        <v>559</v>
      </c>
      <c r="G66" s="1063"/>
      <c r="H66" s="1063"/>
      <c r="I66" s="1063"/>
      <c r="J66" s="1063"/>
      <c r="K66" s="1064"/>
    </row>
    <row r="67" spans="1:12" ht="40.5" customHeight="1" thickBot="1">
      <c r="A67" s="339" t="s">
        <v>65</v>
      </c>
      <c r="B67" s="340"/>
      <c r="C67" s="340"/>
      <c r="D67" s="340"/>
      <c r="E67" s="1034"/>
      <c r="F67" s="1394" t="s">
        <v>3202</v>
      </c>
      <c r="G67" s="343"/>
      <c r="H67" s="343"/>
      <c r="I67" s="343"/>
      <c r="J67" s="343"/>
      <c r="K67" s="344"/>
    </row>
  </sheetData>
  <mergeCells count="191">
    <mergeCell ref="A63:K63"/>
    <mergeCell ref="F64:K64"/>
    <mergeCell ref="F65:K65"/>
    <mergeCell ref="A66:E66"/>
    <mergeCell ref="F66:K66"/>
    <mergeCell ref="A67:E67"/>
    <mergeCell ref="F67:K67"/>
    <mergeCell ref="A55:B62"/>
    <mergeCell ref="C55:K55"/>
    <mergeCell ref="C56:K56"/>
    <mergeCell ref="C57:K57"/>
    <mergeCell ref="C58:K58"/>
    <mergeCell ref="C59:K59"/>
    <mergeCell ref="C60:K60"/>
    <mergeCell ref="C61:K61"/>
    <mergeCell ref="C62:K62"/>
    <mergeCell ref="A49:B49"/>
    <mergeCell ref="C49:K49"/>
    <mergeCell ref="A50:B50"/>
    <mergeCell ref="C50:K50"/>
    <mergeCell ref="A51:B54"/>
    <mergeCell ref="C51:K51"/>
    <mergeCell ref="C52:K52"/>
    <mergeCell ref="C53:K53"/>
    <mergeCell ref="C54:K54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16:C16"/>
    <mergeCell ref="D16:K16"/>
    <mergeCell ref="L16:R16"/>
    <mergeCell ref="D17:K17"/>
    <mergeCell ref="L17:R17"/>
    <mergeCell ref="A18:E18"/>
    <mergeCell ref="F18:G18"/>
    <mergeCell ref="H18:I18"/>
    <mergeCell ref="J18:K18"/>
    <mergeCell ref="L18:R18"/>
    <mergeCell ref="A9:C11"/>
    <mergeCell ref="D9:K9"/>
    <mergeCell ref="D10:K10"/>
    <mergeCell ref="D11:K11"/>
    <mergeCell ref="A12:C13"/>
    <mergeCell ref="D12:K12"/>
    <mergeCell ref="D13:K13"/>
    <mergeCell ref="A14:C15"/>
    <mergeCell ref="D14:K14"/>
    <mergeCell ref="D15:K1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68"/>
  <sheetViews>
    <sheetView topLeftCell="A49" workbookViewId="0">
      <selection activeCell="C51" sqref="C51:K51"/>
    </sheetView>
  </sheetViews>
  <sheetFormatPr defaultColWidth="9.140625" defaultRowHeight="15"/>
  <cols>
    <col min="1" max="2" width="9.140625" style="1"/>
    <col min="3" max="3" width="11.5703125" style="1" customWidth="1"/>
    <col min="4" max="5" width="10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2383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721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160</v>
      </c>
      <c r="E3" s="1614"/>
      <c r="F3" s="453" t="s">
        <v>159</v>
      </c>
      <c r="G3" s="1611"/>
      <c r="H3" s="1612"/>
      <c r="I3" s="459">
        <v>2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150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2281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68.099999999999994" customHeight="1" thickBot="1">
      <c r="A7" s="440" t="s">
        <v>147</v>
      </c>
      <c r="B7" s="441"/>
      <c r="C7" s="441"/>
      <c r="D7" s="442" t="s">
        <v>2219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48.6" customHeight="1">
      <c r="A9" s="430" t="s">
        <v>144</v>
      </c>
      <c r="B9" s="431"/>
      <c r="C9" s="432"/>
      <c r="D9" s="1617" t="s">
        <v>2462</v>
      </c>
      <c r="E9" s="1618"/>
      <c r="F9" s="1618"/>
      <c r="G9" s="1618"/>
      <c r="H9" s="1618"/>
      <c r="I9" s="1618"/>
      <c r="J9" s="1618"/>
      <c r="K9" s="1619"/>
    </row>
    <row r="10" spans="1:17" ht="79.349999999999994" customHeight="1">
      <c r="A10" s="430"/>
      <c r="B10" s="431"/>
      <c r="C10" s="432"/>
      <c r="D10" s="1609" t="s">
        <v>2463</v>
      </c>
      <c r="E10" s="1580"/>
      <c r="F10" s="1580"/>
      <c r="G10" s="1580"/>
      <c r="H10" s="1580"/>
      <c r="I10" s="1580"/>
      <c r="J10" s="1580"/>
      <c r="K10" s="1610"/>
    </row>
    <row r="11" spans="1:17" ht="46.7" customHeight="1" thickBot="1">
      <c r="A11" s="430"/>
      <c r="B11" s="431"/>
      <c r="C11" s="432"/>
      <c r="D11" s="1609" t="s">
        <v>2464</v>
      </c>
      <c r="E11" s="1580"/>
      <c r="F11" s="1580"/>
      <c r="G11" s="1580"/>
      <c r="H11" s="1580"/>
      <c r="I11" s="1580"/>
      <c r="J11" s="1580"/>
      <c r="K11" s="1610"/>
    </row>
    <row r="12" spans="1:17" ht="51.6" customHeight="1">
      <c r="A12" s="427" t="s">
        <v>142</v>
      </c>
      <c r="B12" s="1646"/>
      <c r="C12" s="1647"/>
      <c r="D12" s="1600" t="s">
        <v>2387</v>
      </c>
      <c r="E12" s="1601"/>
      <c r="F12" s="1601"/>
      <c r="G12" s="1601"/>
      <c r="H12" s="1601"/>
      <c r="I12" s="1601"/>
      <c r="J12" s="1601"/>
      <c r="K12" s="1602"/>
    </row>
    <row r="13" spans="1:17" ht="60.6" customHeight="1">
      <c r="A13" s="430"/>
      <c r="B13" s="431"/>
      <c r="C13" s="432"/>
      <c r="D13" s="1609" t="s">
        <v>2465</v>
      </c>
      <c r="E13" s="1580"/>
      <c r="F13" s="1580"/>
      <c r="G13" s="1580"/>
      <c r="H13" s="1580"/>
      <c r="I13" s="1580"/>
      <c r="J13" s="1580"/>
      <c r="K13" s="1610"/>
    </row>
    <row r="14" spans="1:17" ht="55.7" customHeight="1" thickBot="1">
      <c r="A14" s="1648"/>
      <c r="B14" s="1649"/>
      <c r="C14" s="1650"/>
      <c r="D14" s="1358" t="s">
        <v>2280</v>
      </c>
      <c r="E14" s="1359"/>
      <c r="F14" s="1359"/>
      <c r="G14" s="1359"/>
      <c r="H14" s="1359"/>
      <c r="I14" s="1359"/>
      <c r="J14" s="1359"/>
      <c r="K14" s="1360"/>
      <c r="P14" s="1" t="s">
        <v>2279</v>
      </c>
    </row>
    <row r="15" spans="1:17" ht="43.35" customHeight="1">
      <c r="A15" s="427" t="s">
        <v>139</v>
      </c>
      <c r="B15" s="1598"/>
      <c r="C15" s="1599"/>
      <c r="D15" s="1645" t="s">
        <v>2985</v>
      </c>
      <c r="E15" s="1607"/>
      <c r="F15" s="1607"/>
      <c r="G15" s="1607"/>
      <c r="H15" s="1607"/>
      <c r="I15" s="1607"/>
      <c r="J15" s="1607"/>
      <c r="K15" s="1608"/>
    </row>
    <row r="16" spans="1:17" ht="52.5" customHeight="1" thickBot="1">
      <c r="A16" s="430"/>
      <c r="B16" s="431"/>
      <c r="C16" s="432"/>
      <c r="D16" s="1609" t="s">
        <v>2389</v>
      </c>
      <c r="E16" s="1580"/>
      <c r="F16" s="1580"/>
      <c r="G16" s="1580"/>
      <c r="H16" s="1580"/>
      <c r="I16" s="1580"/>
      <c r="J16" s="1580"/>
      <c r="K16" s="1610"/>
    </row>
    <row r="17" spans="1:18" ht="68.099999999999994" customHeight="1" thickBot="1">
      <c r="A17" s="339" t="s">
        <v>137</v>
      </c>
      <c r="B17" s="340"/>
      <c r="C17" s="1034"/>
      <c r="D17" s="1592" t="s">
        <v>2390</v>
      </c>
      <c r="E17" s="1593"/>
      <c r="F17" s="1593"/>
      <c r="G17" s="1593"/>
      <c r="H17" s="1593"/>
      <c r="I17" s="1593"/>
      <c r="J17" s="1593"/>
      <c r="K17" s="159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76.7" customHeight="1">
      <c r="A20" s="406" t="s">
        <v>2278</v>
      </c>
      <c r="B20" s="407"/>
      <c r="C20" s="407"/>
      <c r="D20" s="407"/>
      <c r="E20" s="407"/>
      <c r="F20" s="408" t="s">
        <v>115</v>
      </c>
      <c r="G20" s="408"/>
      <c r="H20" s="409" t="s">
        <v>2277</v>
      </c>
      <c r="I20" s="409"/>
      <c r="J20" s="410" t="s">
        <v>2276</v>
      </c>
      <c r="K20" s="411"/>
    </row>
    <row r="21" spans="1:18" ht="79.7" customHeight="1">
      <c r="A21" s="1625" t="s">
        <v>2275</v>
      </c>
      <c r="B21" s="1626"/>
      <c r="C21" s="1626"/>
      <c r="D21" s="1626"/>
      <c r="E21" s="1626"/>
      <c r="F21" s="1483" t="s">
        <v>115</v>
      </c>
      <c r="G21" s="1483"/>
      <c r="H21" s="1628" t="s">
        <v>2274</v>
      </c>
      <c r="I21" s="1628"/>
      <c r="J21" s="1628" t="s">
        <v>2273</v>
      </c>
      <c r="K21" s="1629"/>
    </row>
    <row r="22" spans="1:18" ht="92.45" customHeight="1">
      <c r="A22" s="1625" t="s">
        <v>2272</v>
      </c>
      <c r="B22" s="1626"/>
      <c r="C22" s="1626"/>
      <c r="D22" s="1626"/>
      <c r="E22" s="1626"/>
      <c r="F22" s="1483" t="s">
        <v>115</v>
      </c>
      <c r="G22" s="1483"/>
      <c r="H22" s="1628" t="s">
        <v>2261</v>
      </c>
      <c r="I22" s="1628"/>
      <c r="J22" s="1628" t="s">
        <v>2270</v>
      </c>
      <c r="K22" s="1629"/>
    </row>
    <row r="23" spans="1:18" ht="90" customHeight="1">
      <c r="A23" s="1625" t="s">
        <v>2271</v>
      </c>
      <c r="B23" s="1626"/>
      <c r="C23" s="1626"/>
      <c r="D23" s="1626"/>
      <c r="E23" s="1626"/>
      <c r="F23" s="1483" t="s">
        <v>115</v>
      </c>
      <c r="G23" s="1483"/>
      <c r="H23" s="1628" t="s">
        <v>2261</v>
      </c>
      <c r="I23" s="1628"/>
      <c r="J23" s="1628" t="s">
        <v>2270</v>
      </c>
      <c r="K23" s="1629"/>
    </row>
    <row r="24" spans="1:18" ht="96" customHeight="1">
      <c r="A24" s="1625" t="s">
        <v>2269</v>
      </c>
      <c r="B24" s="1626"/>
      <c r="C24" s="1626"/>
      <c r="D24" s="1626"/>
      <c r="E24" s="1626"/>
      <c r="F24" s="1483" t="s">
        <v>115</v>
      </c>
      <c r="G24" s="1483"/>
      <c r="H24" s="1628" t="s">
        <v>2261</v>
      </c>
      <c r="I24" s="1628"/>
      <c r="J24" s="1628" t="s">
        <v>2260</v>
      </c>
      <c r="K24" s="1629"/>
    </row>
    <row r="25" spans="1:18" ht="95.45" customHeight="1">
      <c r="A25" s="1625" t="s">
        <v>2268</v>
      </c>
      <c r="B25" s="1626"/>
      <c r="C25" s="1626"/>
      <c r="D25" s="1626"/>
      <c r="E25" s="1626"/>
      <c r="F25" s="1483" t="s">
        <v>115</v>
      </c>
      <c r="G25" s="1483"/>
      <c r="H25" s="1628" t="s">
        <v>2261</v>
      </c>
      <c r="I25" s="1628"/>
      <c r="J25" s="1628" t="s">
        <v>2260</v>
      </c>
      <c r="K25" s="1629"/>
    </row>
    <row r="26" spans="1:18" ht="91.35" customHeight="1">
      <c r="A26" s="1625" t="s">
        <v>2267</v>
      </c>
      <c r="B26" s="1626"/>
      <c r="C26" s="1626"/>
      <c r="D26" s="1626"/>
      <c r="E26" s="1626"/>
      <c r="F26" s="1483" t="s">
        <v>115</v>
      </c>
      <c r="G26" s="1483"/>
      <c r="H26" s="1628" t="s">
        <v>2261</v>
      </c>
      <c r="I26" s="1628"/>
      <c r="J26" s="1628" t="s">
        <v>2260</v>
      </c>
      <c r="K26" s="1629"/>
    </row>
    <row r="27" spans="1:18" ht="94.35" customHeight="1">
      <c r="A27" s="1625" t="s">
        <v>2466</v>
      </c>
      <c r="B27" s="1626"/>
      <c r="C27" s="1626"/>
      <c r="D27" s="1626"/>
      <c r="E27" s="1626"/>
      <c r="F27" s="1483" t="s">
        <v>115</v>
      </c>
      <c r="G27" s="1483"/>
      <c r="H27" s="1628" t="s">
        <v>2261</v>
      </c>
      <c r="I27" s="1628"/>
      <c r="J27" s="1628" t="s">
        <v>2260</v>
      </c>
      <c r="K27" s="1629"/>
    </row>
    <row r="28" spans="1:18" ht="93.6" customHeight="1">
      <c r="A28" s="1625" t="s">
        <v>2266</v>
      </c>
      <c r="B28" s="1626"/>
      <c r="C28" s="1626"/>
      <c r="D28" s="1626"/>
      <c r="E28" s="1626"/>
      <c r="F28" s="1483" t="s">
        <v>115</v>
      </c>
      <c r="G28" s="1483"/>
      <c r="H28" s="1628" t="s">
        <v>2261</v>
      </c>
      <c r="I28" s="1628"/>
      <c r="J28" s="1628" t="s">
        <v>2260</v>
      </c>
      <c r="K28" s="1629"/>
    </row>
    <row r="29" spans="1:18" ht="72.599999999999994" customHeight="1">
      <c r="A29" s="1625" t="s">
        <v>2265</v>
      </c>
      <c r="B29" s="1626"/>
      <c r="C29" s="1626"/>
      <c r="D29" s="1626"/>
      <c r="E29" s="1626"/>
      <c r="F29" s="1483" t="s">
        <v>115</v>
      </c>
      <c r="G29" s="1483"/>
      <c r="H29" s="1628" t="s">
        <v>2261</v>
      </c>
      <c r="I29" s="1628"/>
      <c r="J29" s="1628" t="s">
        <v>2260</v>
      </c>
      <c r="K29" s="1629"/>
    </row>
    <row r="30" spans="1:18" ht="65.45" customHeight="1">
      <c r="A30" s="1625" t="s">
        <v>2264</v>
      </c>
      <c r="B30" s="1626"/>
      <c r="C30" s="1626"/>
      <c r="D30" s="1626"/>
      <c r="E30" s="1626"/>
      <c r="F30" s="1483" t="s">
        <v>115</v>
      </c>
      <c r="G30" s="1483"/>
      <c r="H30" s="1628" t="s">
        <v>2261</v>
      </c>
      <c r="I30" s="1628"/>
      <c r="J30" s="1628" t="s">
        <v>2260</v>
      </c>
      <c r="K30" s="1629"/>
    </row>
    <row r="31" spans="1:18" ht="91.7" customHeight="1">
      <c r="A31" s="1625" t="s">
        <v>2263</v>
      </c>
      <c r="B31" s="1626"/>
      <c r="C31" s="1626"/>
      <c r="D31" s="1626"/>
      <c r="E31" s="1626"/>
      <c r="F31" s="1483" t="s">
        <v>115</v>
      </c>
      <c r="G31" s="1483"/>
      <c r="H31" s="1628" t="s">
        <v>2261</v>
      </c>
      <c r="I31" s="1628"/>
      <c r="J31" s="1628" t="s">
        <v>2260</v>
      </c>
      <c r="K31" s="1629"/>
    </row>
    <row r="32" spans="1:18" ht="93" customHeight="1">
      <c r="A32" s="1625" t="s">
        <v>2467</v>
      </c>
      <c r="B32" s="1626"/>
      <c r="C32" s="1626"/>
      <c r="D32" s="1626"/>
      <c r="E32" s="1626"/>
      <c r="F32" s="1483" t="s">
        <v>115</v>
      </c>
      <c r="G32" s="1483"/>
      <c r="H32" s="1628" t="s">
        <v>2261</v>
      </c>
      <c r="I32" s="1628"/>
      <c r="J32" s="1628" t="s">
        <v>2260</v>
      </c>
      <c r="K32" s="1629"/>
    </row>
    <row r="33" spans="1:11" ht="94.7" customHeight="1">
      <c r="A33" s="1625" t="s">
        <v>2262</v>
      </c>
      <c r="B33" s="1626"/>
      <c r="C33" s="1626"/>
      <c r="D33" s="1626"/>
      <c r="E33" s="1626"/>
      <c r="F33" s="1483" t="s">
        <v>115</v>
      </c>
      <c r="G33" s="1483"/>
      <c r="H33" s="1628" t="s">
        <v>2261</v>
      </c>
      <c r="I33" s="1628"/>
      <c r="J33" s="1628" t="s">
        <v>2260</v>
      </c>
      <c r="K33" s="1629"/>
    </row>
    <row r="34" spans="1:11" ht="97.35" customHeight="1">
      <c r="A34" s="1625" t="s">
        <v>393</v>
      </c>
      <c r="B34" s="1626"/>
      <c r="C34" s="1626"/>
      <c r="D34" s="1626"/>
      <c r="E34" s="1626"/>
      <c r="F34" s="1483" t="s">
        <v>115</v>
      </c>
      <c r="G34" s="1483"/>
      <c r="H34" s="1628" t="s">
        <v>2261</v>
      </c>
      <c r="I34" s="1628"/>
      <c r="J34" s="1628" t="s">
        <v>2260</v>
      </c>
      <c r="K34" s="1629"/>
    </row>
    <row r="35" spans="1:11" ht="88.7" customHeight="1">
      <c r="A35" s="1584" t="s">
        <v>2468</v>
      </c>
      <c r="B35" s="1585"/>
      <c r="C35" s="1585"/>
      <c r="D35" s="1585"/>
      <c r="E35" s="1585"/>
      <c r="F35" s="1250" t="s">
        <v>92</v>
      </c>
      <c r="G35" s="1250"/>
      <c r="H35" s="1046" t="s">
        <v>2259</v>
      </c>
      <c r="I35" s="1046"/>
      <c r="J35" s="1046" t="s">
        <v>2258</v>
      </c>
      <c r="K35" s="1047"/>
    </row>
    <row r="36" spans="1:11" ht="86.45" customHeight="1">
      <c r="A36" s="1584" t="s">
        <v>2469</v>
      </c>
      <c r="B36" s="1585"/>
      <c r="C36" s="1585"/>
      <c r="D36" s="1585"/>
      <c r="E36" s="1585"/>
      <c r="F36" s="1250" t="s">
        <v>92</v>
      </c>
      <c r="G36" s="1250"/>
      <c r="H36" s="1046" t="s">
        <v>2259</v>
      </c>
      <c r="I36" s="1046"/>
      <c r="J36" s="1046" t="s">
        <v>2258</v>
      </c>
      <c r="K36" s="1047"/>
    </row>
    <row r="37" spans="1:11" ht="88.7" customHeight="1">
      <c r="A37" s="1584" t="s">
        <v>2470</v>
      </c>
      <c r="B37" s="1585"/>
      <c r="C37" s="1585"/>
      <c r="D37" s="1585"/>
      <c r="E37" s="1585"/>
      <c r="F37" s="1250" t="s">
        <v>92</v>
      </c>
      <c r="G37" s="1250"/>
      <c r="H37" s="1046" t="s">
        <v>2259</v>
      </c>
      <c r="I37" s="1046"/>
      <c r="J37" s="1046" t="s">
        <v>2258</v>
      </c>
      <c r="K37" s="1047"/>
    </row>
    <row r="38" spans="1:11" ht="91.7" customHeight="1">
      <c r="A38" s="1584" t="s">
        <v>2471</v>
      </c>
      <c r="B38" s="1585"/>
      <c r="C38" s="1585"/>
      <c r="D38" s="1585"/>
      <c r="E38" s="1585"/>
      <c r="F38" s="1250" t="s">
        <v>92</v>
      </c>
      <c r="G38" s="1250"/>
      <c r="H38" s="1046" t="s">
        <v>2259</v>
      </c>
      <c r="I38" s="1046"/>
      <c r="J38" s="1046" t="s">
        <v>2258</v>
      </c>
      <c r="K38" s="1047"/>
    </row>
    <row r="39" spans="1:11" ht="93" customHeight="1">
      <c r="A39" s="1584" t="s">
        <v>2472</v>
      </c>
      <c r="B39" s="1585"/>
      <c r="C39" s="1585"/>
      <c r="D39" s="1585"/>
      <c r="E39" s="1585"/>
      <c r="F39" s="1250" t="s">
        <v>92</v>
      </c>
      <c r="G39" s="1250"/>
      <c r="H39" s="1046" t="s">
        <v>2259</v>
      </c>
      <c r="I39" s="1046"/>
      <c r="J39" s="1046" t="s">
        <v>2258</v>
      </c>
      <c r="K39" s="1047"/>
    </row>
    <row r="40" spans="1:11" ht="97.7" customHeight="1">
      <c r="A40" s="1579" t="s">
        <v>2473</v>
      </c>
      <c r="B40" s="1580"/>
      <c r="C40" s="1580"/>
      <c r="D40" s="1580"/>
      <c r="E40" s="1581"/>
      <c r="F40" s="1041" t="s">
        <v>92</v>
      </c>
      <c r="G40" s="1042"/>
      <c r="H40" s="1043" t="s">
        <v>2259</v>
      </c>
      <c r="I40" s="1043"/>
      <c r="J40" s="555" t="s">
        <v>2258</v>
      </c>
      <c r="K40" s="557"/>
    </row>
    <row r="41" spans="1:11" ht="93.6" customHeight="1">
      <c r="A41" s="1579" t="s">
        <v>2474</v>
      </c>
      <c r="B41" s="1580"/>
      <c r="C41" s="1580"/>
      <c r="D41" s="1580"/>
      <c r="E41" s="1581"/>
      <c r="F41" s="1041" t="s">
        <v>92</v>
      </c>
      <c r="G41" s="1042"/>
      <c r="H41" s="555" t="s">
        <v>2259</v>
      </c>
      <c r="I41" s="556"/>
      <c r="J41" s="555" t="s">
        <v>2258</v>
      </c>
      <c r="K41" s="557"/>
    </row>
    <row r="42" spans="1:11" ht="96.6" customHeight="1">
      <c r="A42" s="1579" t="s">
        <v>2475</v>
      </c>
      <c r="B42" s="1580"/>
      <c r="C42" s="1580"/>
      <c r="D42" s="1580"/>
      <c r="E42" s="1581"/>
      <c r="F42" s="1041" t="s">
        <v>92</v>
      </c>
      <c r="G42" s="1042"/>
      <c r="H42" s="1043" t="s">
        <v>2259</v>
      </c>
      <c r="I42" s="1043"/>
      <c r="J42" s="555" t="s">
        <v>2258</v>
      </c>
      <c r="K42" s="557"/>
    </row>
    <row r="43" spans="1:11" ht="89.45" customHeight="1">
      <c r="A43" s="1579" t="s">
        <v>2476</v>
      </c>
      <c r="B43" s="1580"/>
      <c r="C43" s="1580"/>
      <c r="D43" s="1580"/>
      <c r="E43" s="1581"/>
      <c r="F43" s="1041" t="s">
        <v>92</v>
      </c>
      <c r="G43" s="1042"/>
      <c r="H43" s="555" t="s">
        <v>2259</v>
      </c>
      <c r="I43" s="556"/>
      <c r="J43" s="555" t="s">
        <v>2258</v>
      </c>
      <c r="K43" s="557"/>
    </row>
    <row r="44" spans="1:11" ht="92.45" customHeight="1">
      <c r="A44" s="1579" t="s">
        <v>2477</v>
      </c>
      <c r="B44" s="1580"/>
      <c r="C44" s="1580"/>
      <c r="D44" s="1580"/>
      <c r="E44" s="1581"/>
      <c r="F44" s="1041" t="s">
        <v>92</v>
      </c>
      <c r="G44" s="1042"/>
      <c r="H44" s="1043" t="s">
        <v>2259</v>
      </c>
      <c r="I44" s="1043"/>
      <c r="J44" s="555" t="s">
        <v>2258</v>
      </c>
      <c r="K44" s="557"/>
    </row>
    <row r="45" spans="1:11" ht="90.6" customHeight="1">
      <c r="A45" s="1579" t="s">
        <v>2478</v>
      </c>
      <c r="B45" s="1580"/>
      <c r="C45" s="1580"/>
      <c r="D45" s="1580"/>
      <c r="E45" s="1581"/>
      <c r="F45" s="1041" t="s">
        <v>92</v>
      </c>
      <c r="G45" s="1042"/>
      <c r="H45" s="555" t="s">
        <v>2259</v>
      </c>
      <c r="I45" s="556"/>
      <c r="J45" s="555" t="s">
        <v>2258</v>
      </c>
      <c r="K45" s="557"/>
    </row>
    <row r="46" spans="1:11" ht="90.6" customHeight="1">
      <c r="A46" s="1579" t="s">
        <v>2479</v>
      </c>
      <c r="B46" s="1580"/>
      <c r="C46" s="1580"/>
      <c r="D46" s="1580"/>
      <c r="E46" s="1581"/>
      <c r="F46" s="1041" t="s">
        <v>92</v>
      </c>
      <c r="G46" s="1042"/>
      <c r="H46" s="1043" t="s">
        <v>2259</v>
      </c>
      <c r="I46" s="1043"/>
      <c r="J46" s="555" t="s">
        <v>2258</v>
      </c>
      <c r="K46" s="557"/>
    </row>
    <row r="47" spans="1:11" ht="88.7" customHeight="1">
      <c r="A47" s="1579" t="s">
        <v>2480</v>
      </c>
      <c r="B47" s="1580"/>
      <c r="C47" s="1580"/>
      <c r="D47" s="1580"/>
      <c r="E47" s="1581"/>
      <c r="F47" s="1041" t="s">
        <v>92</v>
      </c>
      <c r="G47" s="1042"/>
      <c r="H47" s="555" t="s">
        <v>2259</v>
      </c>
      <c r="I47" s="556"/>
      <c r="J47" s="555" t="s">
        <v>2258</v>
      </c>
      <c r="K47" s="557"/>
    </row>
    <row r="48" spans="1:11" ht="93" customHeight="1">
      <c r="A48" s="1579" t="s">
        <v>2481</v>
      </c>
      <c r="B48" s="1580"/>
      <c r="C48" s="1580"/>
      <c r="D48" s="1580"/>
      <c r="E48" s="1581"/>
      <c r="F48" s="1041" t="s">
        <v>92</v>
      </c>
      <c r="G48" s="1042"/>
      <c r="H48" s="1043" t="s">
        <v>2259</v>
      </c>
      <c r="I48" s="1043"/>
      <c r="J48" s="555" t="s">
        <v>2258</v>
      </c>
      <c r="K48" s="557"/>
    </row>
    <row r="49" spans="1:11" ht="94.35" customHeight="1" thickBot="1">
      <c r="A49" s="1622" t="s">
        <v>393</v>
      </c>
      <c r="B49" s="1587"/>
      <c r="C49" s="1587"/>
      <c r="D49" s="1587"/>
      <c r="E49" s="1587"/>
      <c r="F49" s="1347" t="s">
        <v>92</v>
      </c>
      <c r="G49" s="1623"/>
      <c r="H49" s="1358" t="s">
        <v>2259</v>
      </c>
      <c r="I49" s="1624"/>
      <c r="J49" s="1358" t="s">
        <v>2258</v>
      </c>
      <c r="K49" s="1360"/>
    </row>
    <row r="50" spans="1:11" ht="38.25" customHeight="1" thickBot="1">
      <c r="A50" s="339" t="s">
        <v>89</v>
      </c>
      <c r="B50" s="360"/>
      <c r="C50" s="1620" t="s">
        <v>2437</v>
      </c>
      <c r="D50" s="1577"/>
      <c r="E50" s="1577"/>
      <c r="F50" s="1577"/>
      <c r="G50" s="1577"/>
      <c r="H50" s="1577"/>
      <c r="I50" s="1577"/>
      <c r="J50" s="1577"/>
      <c r="K50" s="1578"/>
    </row>
    <row r="51" spans="1:11" ht="248.25" customHeight="1" thickBot="1">
      <c r="A51" s="339" t="s">
        <v>87</v>
      </c>
      <c r="B51" s="360"/>
      <c r="C51" s="343" t="s">
        <v>3241</v>
      </c>
      <c r="D51" s="343"/>
      <c r="E51" s="343"/>
      <c r="F51" s="343"/>
      <c r="G51" s="343"/>
      <c r="H51" s="343"/>
      <c r="I51" s="343"/>
      <c r="J51" s="343"/>
      <c r="K51" s="344"/>
    </row>
    <row r="52" spans="1:11" ht="26.45" customHeight="1">
      <c r="A52" s="363" t="s">
        <v>86</v>
      </c>
      <c r="B52" s="1621"/>
      <c r="C52" s="369" t="s">
        <v>2482</v>
      </c>
      <c r="D52" s="369"/>
      <c r="E52" s="369"/>
      <c r="F52" s="369"/>
      <c r="G52" s="369"/>
      <c r="H52" s="369"/>
      <c r="I52" s="369"/>
      <c r="J52" s="369"/>
      <c r="K52" s="370"/>
    </row>
    <row r="53" spans="1:11" ht="26.45" customHeight="1">
      <c r="A53" s="365"/>
      <c r="B53" s="366"/>
      <c r="C53" s="1053" t="s">
        <v>2257</v>
      </c>
      <c r="D53" s="1053"/>
      <c r="E53" s="1053"/>
      <c r="F53" s="1053"/>
      <c r="G53" s="1053"/>
      <c r="H53" s="1053"/>
      <c r="I53" s="1053"/>
      <c r="J53" s="1053"/>
      <c r="K53" s="1054"/>
    </row>
    <row r="54" spans="1:11" ht="26.45" customHeight="1">
      <c r="A54" s="365"/>
      <c r="B54" s="366"/>
      <c r="C54" s="1053" t="s">
        <v>2483</v>
      </c>
      <c r="D54" s="1053"/>
      <c r="E54" s="1053"/>
      <c r="F54" s="1053"/>
      <c r="G54" s="1053"/>
      <c r="H54" s="1053"/>
      <c r="I54" s="1053"/>
      <c r="J54" s="1053"/>
      <c r="K54" s="1054"/>
    </row>
    <row r="55" spans="1:11" ht="26.45" customHeight="1" thickBot="1">
      <c r="A55" s="365"/>
      <c r="B55" s="366"/>
      <c r="C55" s="1053" t="s">
        <v>2484</v>
      </c>
      <c r="D55" s="1053"/>
      <c r="E55" s="1053"/>
      <c r="F55" s="1053"/>
      <c r="G55" s="1053"/>
      <c r="H55" s="1053"/>
      <c r="I55" s="1053"/>
      <c r="J55" s="1053"/>
      <c r="K55" s="1054"/>
    </row>
    <row r="56" spans="1:11" ht="24.75" customHeight="1">
      <c r="A56" s="345" t="s">
        <v>80</v>
      </c>
      <c r="B56" s="346"/>
      <c r="C56" s="351" t="s">
        <v>2935</v>
      </c>
      <c r="D56" s="352"/>
      <c r="E56" s="352"/>
      <c r="F56" s="352"/>
      <c r="G56" s="352"/>
      <c r="H56" s="352"/>
      <c r="I56" s="352"/>
      <c r="J56" s="352"/>
      <c r="K56" s="353"/>
    </row>
    <row r="57" spans="1:11" ht="26.1" customHeight="1">
      <c r="A57" s="347"/>
      <c r="B57" s="348"/>
      <c r="C57" s="1067" t="s">
        <v>2936</v>
      </c>
      <c r="D57" s="1068"/>
      <c r="E57" s="1068"/>
      <c r="F57" s="1068"/>
      <c r="G57" s="1068"/>
      <c r="H57" s="1068"/>
      <c r="I57" s="1068"/>
      <c r="J57" s="1068"/>
      <c r="K57" s="1069"/>
    </row>
    <row r="58" spans="1:11" ht="24.6" customHeight="1">
      <c r="A58" s="347"/>
      <c r="B58" s="348"/>
      <c r="C58" s="1067" t="s">
        <v>2937</v>
      </c>
      <c r="D58" s="1068"/>
      <c r="E58" s="1068"/>
      <c r="F58" s="1068"/>
      <c r="G58" s="1068"/>
      <c r="H58" s="1068"/>
      <c r="I58" s="1068"/>
      <c r="J58" s="1068"/>
      <c r="K58" s="1069"/>
    </row>
    <row r="59" spans="1:11" ht="23.25" customHeight="1">
      <c r="A59" s="1065"/>
      <c r="B59" s="1066"/>
      <c r="C59" s="1070" t="s">
        <v>2438</v>
      </c>
      <c r="D59" s="1046"/>
      <c r="E59" s="1046"/>
      <c r="F59" s="1046"/>
      <c r="G59" s="1046"/>
      <c r="H59" s="1046"/>
      <c r="I59" s="1046"/>
      <c r="J59" s="1046"/>
      <c r="K59" s="1047"/>
    </row>
    <row r="60" spans="1:11" ht="21.75" customHeight="1">
      <c r="A60" s="1065"/>
      <c r="B60" s="1066"/>
      <c r="C60" s="1070" t="s">
        <v>2939</v>
      </c>
      <c r="D60" s="1046"/>
      <c r="E60" s="1046"/>
      <c r="F60" s="1046"/>
      <c r="G60" s="1046"/>
      <c r="H60" s="1046"/>
      <c r="I60" s="1046"/>
      <c r="J60" s="1046"/>
      <c r="K60" s="1047"/>
    </row>
    <row r="61" spans="1:11" ht="21.95" customHeight="1">
      <c r="A61" s="1065"/>
      <c r="B61" s="1066"/>
      <c r="C61" s="1070" t="s">
        <v>2938</v>
      </c>
      <c r="D61" s="1046"/>
      <c r="E61" s="1046"/>
      <c r="F61" s="1046"/>
      <c r="G61" s="1046"/>
      <c r="H61" s="1046"/>
      <c r="I61" s="1046"/>
      <c r="J61" s="1046"/>
      <c r="K61" s="1047"/>
    </row>
    <row r="62" spans="1:11" ht="20.45" customHeight="1">
      <c r="A62" s="1065"/>
      <c r="B62" s="1066"/>
      <c r="C62" s="1070" t="s">
        <v>2940</v>
      </c>
      <c r="D62" s="1046"/>
      <c r="E62" s="1046"/>
      <c r="F62" s="1046"/>
      <c r="G62" s="1046"/>
      <c r="H62" s="1046"/>
      <c r="I62" s="1046"/>
      <c r="J62" s="1046"/>
      <c r="K62" s="1047"/>
    </row>
    <row r="63" spans="1:11" ht="22.5" customHeight="1" thickBot="1">
      <c r="A63" s="1065"/>
      <c r="B63" s="1066"/>
      <c r="C63" s="1070" t="s">
        <v>2941</v>
      </c>
      <c r="D63" s="1046"/>
      <c r="E63" s="1046"/>
      <c r="F63" s="1046"/>
      <c r="G63" s="1046"/>
      <c r="H63" s="1046"/>
      <c r="I63" s="1046"/>
      <c r="J63" s="1046"/>
      <c r="K63" s="1047"/>
    </row>
    <row r="64" spans="1:11" ht="15.75" thickBot="1">
      <c r="A64" s="324" t="s">
        <v>71</v>
      </c>
      <c r="B64" s="1575"/>
      <c r="C64" s="1575"/>
      <c r="D64" s="1575"/>
      <c r="E64" s="1575"/>
      <c r="F64" s="1575"/>
      <c r="G64" s="1575"/>
      <c r="H64" s="1575"/>
      <c r="I64" s="1575"/>
      <c r="J64" s="1575"/>
      <c r="K64" s="1576"/>
    </row>
    <row r="65" spans="1:12">
      <c r="A65" s="5" t="s">
        <v>70</v>
      </c>
      <c r="B65" s="4"/>
      <c r="C65" s="4"/>
      <c r="D65" s="4"/>
      <c r="E65" s="4"/>
      <c r="F65" s="327">
        <v>30</v>
      </c>
      <c r="G65" s="328"/>
      <c r="H65" s="328"/>
      <c r="I65" s="328"/>
      <c r="J65" s="328"/>
      <c r="K65" s="329"/>
      <c r="L65" s="1" t="s">
        <v>69</v>
      </c>
    </row>
    <row r="66" spans="1:12">
      <c r="A66" s="52" t="s">
        <v>68</v>
      </c>
      <c r="B66" s="53"/>
      <c r="C66" s="53"/>
      <c r="D66" s="53"/>
      <c r="E66" s="53"/>
      <c r="F66" s="1057">
        <v>20</v>
      </c>
      <c r="G66" s="1058"/>
      <c r="H66" s="1058"/>
      <c r="I66" s="1058"/>
      <c r="J66" s="1058"/>
      <c r="K66" s="1059"/>
      <c r="L66" s="1" t="s">
        <v>67</v>
      </c>
    </row>
    <row r="67" spans="1:12" ht="15.75" thickBot="1">
      <c r="A67" s="333" t="s">
        <v>66</v>
      </c>
      <c r="B67" s="1060"/>
      <c r="C67" s="1060"/>
      <c r="D67" s="1060"/>
      <c r="E67" s="1061"/>
      <c r="F67" s="1062" t="s">
        <v>559</v>
      </c>
      <c r="G67" s="1063"/>
      <c r="H67" s="1063"/>
      <c r="I67" s="1063"/>
      <c r="J67" s="1063"/>
      <c r="K67" s="1064"/>
    </row>
    <row r="68" spans="1:12" ht="40.5" customHeight="1" thickBot="1">
      <c r="A68" s="339" t="s">
        <v>65</v>
      </c>
      <c r="B68" s="340"/>
      <c r="C68" s="340"/>
      <c r="D68" s="340"/>
      <c r="E68" s="1034"/>
      <c r="F68" s="1394" t="s">
        <v>3203</v>
      </c>
      <c r="G68" s="343"/>
      <c r="H68" s="343"/>
      <c r="I68" s="343"/>
      <c r="J68" s="343"/>
      <c r="K68" s="344"/>
    </row>
  </sheetData>
  <mergeCells count="192"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L17:R17"/>
    <mergeCell ref="D18:K18"/>
    <mergeCell ref="L18:R18"/>
    <mergeCell ref="A19:E19"/>
    <mergeCell ref="F19:G19"/>
    <mergeCell ref="H19:I19"/>
    <mergeCell ref="J19:K19"/>
    <mergeCell ref="L19:R19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L5:Q6"/>
    <mergeCell ref="A6:C6"/>
    <mergeCell ref="D6:K6"/>
    <mergeCell ref="A12:C14"/>
    <mergeCell ref="D12:K12"/>
    <mergeCell ref="D13:K13"/>
    <mergeCell ref="D15:K15"/>
    <mergeCell ref="A15:C16"/>
    <mergeCell ref="D16:K16"/>
    <mergeCell ref="D14:K14"/>
    <mergeCell ref="F5:H5"/>
    <mergeCell ref="I5:K5"/>
    <mergeCell ref="A17:C17"/>
    <mergeCell ref="D17:K17"/>
    <mergeCell ref="A24:E24"/>
    <mergeCell ref="F24:G24"/>
    <mergeCell ref="H24:I24"/>
    <mergeCell ref="J24:K24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A33:E33"/>
    <mergeCell ref="F33:G33"/>
    <mergeCell ref="H33:I33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41:E41"/>
    <mergeCell ref="F41:G41"/>
    <mergeCell ref="H41:I41"/>
    <mergeCell ref="J41:K41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9:E49"/>
    <mergeCell ref="F49:G49"/>
    <mergeCell ref="H49:I49"/>
    <mergeCell ref="J49:K49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C62:K62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C63:K63"/>
    <mergeCell ref="A64:K64"/>
    <mergeCell ref="F65:K65"/>
    <mergeCell ref="F66:K66"/>
    <mergeCell ref="A67:E67"/>
    <mergeCell ref="F67:K67"/>
    <mergeCell ref="A68:E68"/>
    <mergeCell ref="F68:K68"/>
    <mergeCell ref="A50:B50"/>
    <mergeCell ref="C50:K50"/>
    <mergeCell ref="A51:B51"/>
    <mergeCell ref="C51:K51"/>
    <mergeCell ref="A52:B55"/>
    <mergeCell ref="C52:K52"/>
    <mergeCell ref="C53:K53"/>
    <mergeCell ref="C54:K54"/>
    <mergeCell ref="C55:K55"/>
    <mergeCell ref="A56:B63"/>
    <mergeCell ref="C56:K56"/>
    <mergeCell ref="C57:K57"/>
    <mergeCell ref="C58:K58"/>
    <mergeCell ref="C59:K59"/>
    <mergeCell ref="C60:K60"/>
    <mergeCell ref="C61:K6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R67"/>
  <sheetViews>
    <sheetView topLeftCell="A49" workbookViewId="0">
      <selection activeCell="C51" sqref="C51:K51"/>
    </sheetView>
  </sheetViews>
  <sheetFormatPr defaultColWidth="9.140625" defaultRowHeight="15"/>
  <cols>
    <col min="1" max="2" width="9.140625" style="1"/>
    <col min="3" max="3" width="10.28515625" style="1" customWidth="1"/>
    <col min="4" max="4" width="11.140625" style="1" customWidth="1"/>
    <col min="5" max="5" width="11.71093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2383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2306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160</v>
      </c>
      <c r="E3" s="1614"/>
      <c r="F3" s="453" t="s">
        <v>159</v>
      </c>
      <c r="G3" s="1611"/>
      <c r="H3" s="1612"/>
      <c r="I3" s="459">
        <v>2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150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2305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63" customHeight="1" thickBot="1">
      <c r="A7" s="440" t="s">
        <v>147</v>
      </c>
      <c r="B7" s="441"/>
      <c r="C7" s="441"/>
      <c r="D7" s="442" t="s">
        <v>2219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66.75" customHeight="1">
      <c r="A9" s="430" t="s">
        <v>144</v>
      </c>
      <c r="B9" s="431"/>
      <c r="C9" s="432"/>
      <c r="D9" s="1617" t="s">
        <v>2485</v>
      </c>
      <c r="E9" s="1618"/>
      <c r="F9" s="1618"/>
      <c r="G9" s="1618"/>
      <c r="H9" s="1618"/>
      <c r="I9" s="1618"/>
      <c r="J9" s="1618"/>
      <c r="K9" s="1619"/>
    </row>
    <row r="10" spans="1:17" ht="53.45" customHeight="1">
      <c r="A10" s="430"/>
      <c r="B10" s="431"/>
      <c r="C10" s="432"/>
      <c r="D10" s="1609" t="s">
        <v>2486</v>
      </c>
      <c r="E10" s="1580"/>
      <c r="F10" s="1580"/>
      <c r="G10" s="1580"/>
      <c r="H10" s="1580"/>
      <c r="I10" s="1580"/>
      <c r="J10" s="1580"/>
      <c r="K10" s="1610"/>
    </row>
    <row r="11" spans="1:17" ht="81" customHeight="1">
      <c r="A11" s="430"/>
      <c r="B11" s="431"/>
      <c r="C11" s="432"/>
      <c r="D11" s="1609" t="s">
        <v>2487</v>
      </c>
      <c r="E11" s="1580"/>
      <c r="F11" s="1580"/>
      <c r="G11" s="1580"/>
      <c r="H11" s="1580"/>
      <c r="I11" s="1580"/>
      <c r="J11" s="1580"/>
      <c r="K11" s="1610"/>
    </row>
    <row r="12" spans="1:17" ht="37.700000000000003" customHeight="1" thickBot="1">
      <c r="A12" s="430"/>
      <c r="B12" s="431"/>
      <c r="C12" s="432"/>
      <c r="D12" s="1609" t="s">
        <v>2488</v>
      </c>
      <c r="E12" s="1580"/>
      <c r="F12" s="1580"/>
      <c r="G12" s="1580"/>
      <c r="H12" s="1580"/>
      <c r="I12" s="1580"/>
      <c r="J12" s="1580"/>
      <c r="K12" s="1610"/>
      <c r="Q12" s="11"/>
    </row>
    <row r="13" spans="1:17" ht="49.7" customHeight="1">
      <c r="A13" s="427" t="s">
        <v>142</v>
      </c>
      <c r="B13" s="1598"/>
      <c r="C13" s="1599"/>
      <c r="D13" s="1600" t="s">
        <v>2387</v>
      </c>
      <c r="E13" s="1601"/>
      <c r="F13" s="1601"/>
      <c r="G13" s="1601"/>
      <c r="H13" s="1601"/>
      <c r="I13" s="1601"/>
      <c r="J13" s="1601"/>
      <c r="K13" s="1602"/>
    </row>
    <row r="14" spans="1:17" ht="64.7" customHeight="1" thickBot="1">
      <c r="A14" s="430"/>
      <c r="B14" s="431"/>
      <c r="C14" s="432"/>
      <c r="D14" s="1609" t="s">
        <v>2489</v>
      </c>
      <c r="E14" s="1580"/>
      <c r="F14" s="1580"/>
      <c r="G14" s="1580"/>
      <c r="H14" s="1580"/>
      <c r="I14" s="1580"/>
      <c r="J14" s="1580"/>
      <c r="K14" s="1610"/>
    </row>
    <row r="15" spans="1:17" ht="42" customHeight="1">
      <c r="A15" s="427" t="s">
        <v>139</v>
      </c>
      <c r="B15" s="1598"/>
      <c r="C15" s="1599"/>
      <c r="D15" s="1645" t="s">
        <v>2983</v>
      </c>
      <c r="E15" s="1607"/>
      <c r="F15" s="1607"/>
      <c r="G15" s="1607"/>
      <c r="H15" s="1607"/>
      <c r="I15" s="1607"/>
      <c r="J15" s="1607"/>
      <c r="K15" s="1608"/>
    </row>
    <row r="16" spans="1:17" ht="52.5" customHeight="1" thickBot="1">
      <c r="A16" s="430"/>
      <c r="B16" s="431"/>
      <c r="C16" s="432"/>
      <c r="D16" s="1609" t="s">
        <v>2389</v>
      </c>
      <c r="E16" s="1580"/>
      <c r="F16" s="1580"/>
      <c r="G16" s="1580"/>
      <c r="H16" s="1580"/>
      <c r="I16" s="1580"/>
      <c r="J16" s="1580"/>
      <c r="K16" s="1610"/>
    </row>
    <row r="17" spans="1:18" ht="65.099999999999994" customHeight="1" thickBot="1">
      <c r="A17" s="339" t="s">
        <v>137</v>
      </c>
      <c r="B17" s="340"/>
      <c r="C17" s="1034"/>
      <c r="D17" s="1592" t="s">
        <v>2390</v>
      </c>
      <c r="E17" s="1593"/>
      <c r="F17" s="1593"/>
      <c r="G17" s="1593"/>
      <c r="H17" s="1593"/>
      <c r="I17" s="1593"/>
      <c r="J17" s="1593"/>
      <c r="K17" s="159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78" customHeight="1">
      <c r="A20" s="406" t="s">
        <v>2304</v>
      </c>
      <c r="B20" s="407"/>
      <c r="C20" s="407"/>
      <c r="D20" s="407"/>
      <c r="E20" s="407"/>
      <c r="F20" s="408" t="s">
        <v>115</v>
      </c>
      <c r="G20" s="408"/>
      <c r="H20" s="409" t="s">
        <v>2303</v>
      </c>
      <c r="I20" s="409"/>
      <c r="J20" s="410" t="s">
        <v>2302</v>
      </c>
      <c r="K20" s="411"/>
    </row>
    <row r="21" spans="1:18" ht="91.35" customHeight="1">
      <c r="A21" s="1480" t="s">
        <v>2301</v>
      </c>
      <c r="B21" s="1481"/>
      <c r="C21" s="1481"/>
      <c r="D21" s="1481"/>
      <c r="E21" s="1482"/>
      <c r="F21" s="1483" t="s">
        <v>115</v>
      </c>
      <c r="G21" s="1483"/>
      <c r="H21" s="1484" t="s">
        <v>2290</v>
      </c>
      <c r="I21" s="1485"/>
      <c r="J21" s="1484" t="s">
        <v>2289</v>
      </c>
      <c r="K21" s="1486"/>
    </row>
    <row r="22" spans="1:18" ht="95.45" customHeight="1">
      <c r="A22" s="1480" t="s">
        <v>2300</v>
      </c>
      <c r="B22" s="1481"/>
      <c r="C22" s="1481"/>
      <c r="D22" s="1481"/>
      <c r="E22" s="1482"/>
      <c r="F22" s="1483" t="s">
        <v>115</v>
      </c>
      <c r="G22" s="1483"/>
      <c r="H22" s="1484" t="s">
        <v>2290</v>
      </c>
      <c r="I22" s="1485"/>
      <c r="J22" s="1484" t="s">
        <v>2289</v>
      </c>
      <c r="K22" s="1486"/>
    </row>
    <row r="23" spans="1:18" ht="91.5" customHeight="1">
      <c r="A23" s="1480" t="s">
        <v>2299</v>
      </c>
      <c r="B23" s="1481"/>
      <c r="C23" s="1481"/>
      <c r="D23" s="1481"/>
      <c r="E23" s="1482"/>
      <c r="F23" s="1483" t="s">
        <v>115</v>
      </c>
      <c r="G23" s="1483"/>
      <c r="H23" s="1484" t="s">
        <v>2290</v>
      </c>
      <c r="I23" s="1485"/>
      <c r="J23" s="1484" t="s">
        <v>2289</v>
      </c>
      <c r="K23" s="1486"/>
    </row>
    <row r="24" spans="1:18" ht="90.95" customHeight="1">
      <c r="A24" s="1480" t="s">
        <v>2298</v>
      </c>
      <c r="B24" s="1481"/>
      <c r="C24" s="1481"/>
      <c r="D24" s="1481"/>
      <c r="E24" s="1482"/>
      <c r="F24" s="1483" t="s">
        <v>115</v>
      </c>
      <c r="G24" s="1483"/>
      <c r="H24" s="1484" t="s">
        <v>2290</v>
      </c>
      <c r="I24" s="1485"/>
      <c r="J24" s="1484" t="s">
        <v>2289</v>
      </c>
      <c r="K24" s="1486"/>
    </row>
    <row r="25" spans="1:18" ht="90.95" customHeight="1">
      <c r="A25" s="1480" t="s">
        <v>2297</v>
      </c>
      <c r="B25" s="1481"/>
      <c r="C25" s="1481"/>
      <c r="D25" s="1481"/>
      <c r="E25" s="1482"/>
      <c r="F25" s="1483" t="s">
        <v>115</v>
      </c>
      <c r="G25" s="1483"/>
      <c r="H25" s="1484" t="s">
        <v>2290</v>
      </c>
      <c r="I25" s="1485"/>
      <c r="J25" s="1484" t="s">
        <v>2289</v>
      </c>
      <c r="K25" s="1486"/>
    </row>
    <row r="26" spans="1:18" ht="90.6" customHeight="1">
      <c r="A26" s="1480" t="s">
        <v>2296</v>
      </c>
      <c r="B26" s="1481"/>
      <c r="C26" s="1481"/>
      <c r="D26" s="1481"/>
      <c r="E26" s="1482"/>
      <c r="F26" s="1483" t="s">
        <v>115</v>
      </c>
      <c r="G26" s="1483"/>
      <c r="H26" s="1484" t="s">
        <v>2290</v>
      </c>
      <c r="I26" s="1485"/>
      <c r="J26" s="1484" t="s">
        <v>2289</v>
      </c>
      <c r="K26" s="1486"/>
    </row>
    <row r="27" spans="1:18" ht="91.5" customHeight="1">
      <c r="A27" s="1480" t="s">
        <v>2295</v>
      </c>
      <c r="B27" s="1481"/>
      <c r="C27" s="1481"/>
      <c r="D27" s="1481"/>
      <c r="E27" s="1482"/>
      <c r="F27" s="1483" t="s">
        <v>115</v>
      </c>
      <c r="G27" s="1483"/>
      <c r="H27" s="1484" t="s">
        <v>2290</v>
      </c>
      <c r="I27" s="1485"/>
      <c r="J27" s="1484" t="s">
        <v>2289</v>
      </c>
      <c r="K27" s="1486"/>
    </row>
    <row r="28" spans="1:18" ht="90.95" customHeight="1">
      <c r="A28" s="1480" t="s">
        <v>2294</v>
      </c>
      <c r="B28" s="1481"/>
      <c r="C28" s="1481"/>
      <c r="D28" s="1481"/>
      <c r="E28" s="1482"/>
      <c r="F28" s="1483" t="s">
        <v>115</v>
      </c>
      <c r="G28" s="1483"/>
      <c r="H28" s="1484" t="s">
        <v>2290</v>
      </c>
      <c r="I28" s="1485"/>
      <c r="J28" s="1484" t="s">
        <v>2289</v>
      </c>
      <c r="K28" s="1486"/>
    </row>
    <row r="29" spans="1:18" ht="97.35" customHeight="1">
      <c r="A29" s="1480" t="s">
        <v>2293</v>
      </c>
      <c r="B29" s="1481"/>
      <c r="C29" s="1481"/>
      <c r="D29" s="1481"/>
      <c r="E29" s="1482"/>
      <c r="F29" s="1483" t="s">
        <v>115</v>
      </c>
      <c r="G29" s="1483"/>
      <c r="H29" s="1484" t="s">
        <v>2290</v>
      </c>
      <c r="I29" s="1485"/>
      <c r="J29" s="1484" t="s">
        <v>2289</v>
      </c>
      <c r="K29" s="1486"/>
    </row>
    <row r="30" spans="1:18" ht="91.35" customHeight="1">
      <c r="A30" s="1480" t="s">
        <v>2292</v>
      </c>
      <c r="B30" s="1481"/>
      <c r="C30" s="1481"/>
      <c r="D30" s="1481"/>
      <c r="E30" s="1482"/>
      <c r="F30" s="1483" t="s">
        <v>115</v>
      </c>
      <c r="G30" s="1483"/>
      <c r="H30" s="1484" t="s">
        <v>2290</v>
      </c>
      <c r="I30" s="1485"/>
      <c r="J30" s="1484" t="s">
        <v>2289</v>
      </c>
      <c r="K30" s="1486"/>
    </row>
    <row r="31" spans="1:18" ht="88.35" customHeight="1">
      <c r="A31" s="1480" t="s">
        <v>2291</v>
      </c>
      <c r="B31" s="1481"/>
      <c r="C31" s="1481"/>
      <c r="D31" s="1481"/>
      <c r="E31" s="1482"/>
      <c r="F31" s="1483" t="s">
        <v>115</v>
      </c>
      <c r="G31" s="1483"/>
      <c r="H31" s="1484" t="s">
        <v>2290</v>
      </c>
      <c r="I31" s="1485"/>
      <c r="J31" s="1484" t="s">
        <v>2289</v>
      </c>
      <c r="K31" s="1486"/>
    </row>
    <row r="32" spans="1:18" ht="79.349999999999994" customHeight="1">
      <c r="A32" s="1480" t="s">
        <v>2288</v>
      </c>
      <c r="B32" s="1481"/>
      <c r="C32" s="1481"/>
      <c r="D32" s="1481"/>
      <c r="E32" s="1482"/>
      <c r="F32" s="1483" t="s">
        <v>115</v>
      </c>
      <c r="G32" s="1483"/>
      <c r="H32" s="1484" t="s">
        <v>1009</v>
      </c>
      <c r="I32" s="1485"/>
      <c r="J32" s="1484" t="s">
        <v>2286</v>
      </c>
      <c r="K32" s="1486"/>
    </row>
    <row r="33" spans="1:11" ht="79.349999999999994" customHeight="1">
      <c r="A33" s="1480" t="s">
        <v>2287</v>
      </c>
      <c r="B33" s="1481"/>
      <c r="C33" s="1481"/>
      <c r="D33" s="1481"/>
      <c r="E33" s="1482"/>
      <c r="F33" s="1483" t="s">
        <v>115</v>
      </c>
      <c r="G33" s="1483"/>
      <c r="H33" s="1484" t="s">
        <v>1009</v>
      </c>
      <c r="I33" s="1485"/>
      <c r="J33" s="1484" t="s">
        <v>2286</v>
      </c>
      <c r="K33" s="1486"/>
    </row>
    <row r="34" spans="1:11" ht="91.5" customHeight="1">
      <c r="A34" s="1480" t="s">
        <v>393</v>
      </c>
      <c r="B34" s="1481"/>
      <c r="C34" s="1481"/>
      <c r="D34" s="1481"/>
      <c r="E34" s="1482"/>
      <c r="F34" s="1483" t="s">
        <v>115</v>
      </c>
      <c r="G34" s="1483"/>
      <c r="H34" s="1484" t="s">
        <v>2285</v>
      </c>
      <c r="I34" s="1485"/>
      <c r="J34" s="1484" t="s">
        <v>2284</v>
      </c>
      <c r="K34" s="1486"/>
    </row>
    <row r="35" spans="1:11" ht="80.25" customHeight="1">
      <c r="A35" s="1579" t="s">
        <v>2490</v>
      </c>
      <c r="B35" s="1580"/>
      <c r="C35" s="1580"/>
      <c r="D35" s="1580"/>
      <c r="E35" s="1581"/>
      <c r="F35" s="1041" t="s">
        <v>92</v>
      </c>
      <c r="G35" s="1042"/>
      <c r="H35" s="555" t="s">
        <v>2283</v>
      </c>
      <c r="I35" s="556"/>
      <c r="J35" s="555" t="s">
        <v>2282</v>
      </c>
      <c r="K35" s="557"/>
    </row>
    <row r="36" spans="1:11" ht="64.349999999999994" customHeight="1">
      <c r="A36" s="1582" t="s">
        <v>2491</v>
      </c>
      <c r="B36" s="1583"/>
      <c r="C36" s="1583"/>
      <c r="D36" s="1583"/>
      <c r="E36" s="1583"/>
      <c r="F36" s="1041" t="s">
        <v>92</v>
      </c>
      <c r="G36" s="1042"/>
      <c r="H36" s="555" t="s">
        <v>2283</v>
      </c>
      <c r="I36" s="556"/>
      <c r="J36" s="555" t="s">
        <v>2282</v>
      </c>
      <c r="K36" s="557"/>
    </row>
    <row r="37" spans="1:11" ht="69.599999999999994" customHeight="1">
      <c r="A37" s="1584" t="s">
        <v>2492</v>
      </c>
      <c r="B37" s="1585"/>
      <c r="C37" s="1585"/>
      <c r="D37" s="1585"/>
      <c r="E37" s="1585"/>
      <c r="F37" s="1041" t="s">
        <v>92</v>
      </c>
      <c r="G37" s="1042"/>
      <c r="H37" s="555" t="s">
        <v>2283</v>
      </c>
      <c r="I37" s="556"/>
      <c r="J37" s="555" t="s">
        <v>2282</v>
      </c>
      <c r="K37" s="557"/>
    </row>
    <row r="38" spans="1:11" ht="57" customHeight="1">
      <c r="A38" s="1584" t="s">
        <v>2493</v>
      </c>
      <c r="B38" s="1585"/>
      <c r="C38" s="1585"/>
      <c r="D38" s="1585"/>
      <c r="E38" s="1585"/>
      <c r="F38" s="1041" t="s">
        <v>92</v>
      </c>
      <c r="G38" s="1042"/>
      <c r="H38" s="555" t="s">
        <v>2283</v>
      </c>
      <c r="I38" s="556"/>
      <c r="J38" s="555" t="s">
        <v>2282</v>
      </c>
      <c r="K38" s="557"/>
    </row>
    <row r="39" spans="1:11" ht="66" customHeight="1">
      <c r="A39" s="1579" t="s">
        <v>2494</v>
      </c>
      <c r="B39" s="1580"/>
      <c r="C39" s="1580"/>
      <c r="D39" s="1580"/>
      <c r="E39" s="1581"/>
      <c r="F39" s="1041" t="s">
        <v>92</v>
      </c>
      <c r="G39" s="1042"/>
      <c r="H39" s="555" t="s">
        <v>2283</v>
      </c>
      <c r="I39" s="556"/>
      <c r="J39" s="555" t="s">
        <v>2282</v>
      </c>
      <c r="K39" s="557"/>
    </row>
    <row r="40" spans="1:11" ht="65.45" customHeight="1">
      <c r="A40" s="1579" t="s">
        <v>2495</v>
      </c>
      <c r="B40" s="1580"/>
      <c r="C40" s="1580"/>
      <c r="D40" s="1580"/>
      <c r="E40" s="1581"/>
      <c r="F40" s="1041" t="s">
        <v>92</v>
      </c>
      <c r="G40" s="1042"/>
      <c r="H40" s="555" t="s">
        <v>2283</v>
      </c>
      <c r="I40" s="556"/>
      <c r="J40" s="555" t="s">
        <v>2282</v>
      </c>
      <c r="K40" s="557"/>
    </row>
    <row r="41" spans="1:11" ht="64.349999999999994" customHeight="1">
      <c r="A41" s="1579" t="s">
        <v>2496</v>
      </c>
      <c r="B41" s="1580"/>
      <c r="C41" s="1580"/>
      <c r="D41" s="1580"/>
      <c r="E41" s="1581"/>
      <c r="F41" s="1041" t="s">
        <v>92</v>
      </c>
      <c r="G41" s="1042"/>
      <c r="H41" s="555" t="s">
        <v>2283</v>
      </c>
      <c r="I41" s="556"/>
      <c r="J41" s="555" t="s">
        <v>2282</v>
      </c>
      <c r="K41" s="557"/>
    </row>
    <row r="42" spans="1:11" ht="66" customHeight="1">
      <c r="A42" s="1579" t="s">
        <v>2497</v>
      </c>
      <c r="B42" s="1580"/>
      <c r="C42" s="1580"/>
      <c r="D42" s="1580"/>
      <c r="E42" s="1581"/>
      <c r="F42" s="1041" t="s">
        <v>92</v>
      </c>
      <c r="G42" s="1042"/>
      <c r="H42" s="555" t="s">
        <v>2283</v>
      </c>
      <c r="I42" s="556"/>
      <c r="J42" s="555" t="s">
        <v>2282</v>
      </c>
      <c r="K42" s="557"/>
    </row>
    <row r="43" spans="1:11" ht="70.349999999999994" customHeight="1">
      <c r="A43" s="1579" t="s">
        <v>2498</v>
      </c>
      <c r="B43" s="1580"/>
      <c r="C43" s="1580"/>
      <c r="D43" s="1580"/>
      <c r="E43" s="1581"/>
      <c r="F43" s="1041" t="s">
        <v>92</v>
      </c>
      <c r="G43" s="1042"/>
      <c r="H43" s="555" t="s">
        <v>2283</v>
      </c>
      <c r="I43" s="556"/>
      <c r="J43" s="555" t="s">
        <v>2282</v>
      </c>
      <c r="K43" s="557"/>
    </row>
    <row r="44" spans="1:11" ht="66.75" customHeight="1">
      <c r="A44" s="1579" t="s">
        <v>2499</v>
      </c>
      <c r="B44" s="1580"/>
      <c r="C44" s="1580"/>
      <c r="D44" s="1580"/>
      <c r="E44" s="1581"/>
      <c r="F44" s="1041" t="s">
        <v>92</v>
      </c>
      <c r="G44" s="1042"/>
      <c r="H44" s="555" t="s">
        <v>2283</v>
      </c>
      <c r="I44" s="556"/>
      <c r="J44" s="555" t="s">
        <v>2282</v>
      </c>
      <c r="K44" s="557"/>
    </row>
    <row r="45" spans="1:11" ht="69" customHeight="1">
      <c r="A45" s="1579" t="s">
        <v>2500</v>
      </c>
      <c r="B45" s="1580"/>
      <c r="C45" s="1580"/>
      <c r="D45" s="1580"/>
      <c r="E45" s="1581"/>
      <c r="F45" s="1041" t="s">
        <v>92</v>
      </c>
      <c r="G45" s="1042"/>
      <c r="H45" s="555" t="s">
        <v>2283</v>
      </c>
      <c r="I45" s="556"/>
      <c r="J45" s="555" t="s">
        <v>2282</v>
      </c>
      <c r="K45" s="557"/>
    </row>
    <row r="46" spans="1:11" ht="61.7" customHeight="1">
      <c r="A46" s="1579" t="s">
        <v>2501</v>
      </c>
      <c r="B46" s="1580"/>
      <c r="C46" s="1580"/>
      <c r="D46" s="1580"/>
      <c r="E46" s="1581"/>
      <c r="F46" s="1041" t="s">
        <v>92</v>
      </c>
      <c r="G46" s="1042"/>
      <c r="H46" s="555" t="s">
        <v>2283</v>
      </c>
      <c r="I46" s="556"/>
      <c r="J46" s="555" t="s">
        <v>2282</v>
      </c>
      <c r="K46" s="557"/>
    </row>
    <row r="47" spans="1:11" ht="67.5" customHeight="1">
      <c r="A47" s="1579" t="s">
        <v>2502</v>
      </c>
      <c r="B47" s="1580"/>
      <c r="C47" s="1580"/>
      <c r="D47" s="1580"/>
      <c r="E47" s="1581"/>
      <c r="F47" s="1041" t="s">
        <v>92</v>
      </c>
      <c r="G47" s="1042"/>
      <c r="H47" s="555" t="s">
        <v>2283</v>
      </c>
      <c r="I47" s="556"/>
      <c r="J47" s="555" t="s">
        <v>2282</v>
      </c>
      <c r="K47" s="557"/>
    </row>
    <row r="48" spans="1:11" ht="68.25" customHeight="1">
      <c r="A48" s="1579" t="s">
        <v>2503</v>
      </c>
      <c r="B48" s="1580"/>
      <c r="C48" s="1580"/>
      <c r="D48" s="1580"/>
      <c r="E48" s="1581"/>
      <c r="F48" s="1041" t="s">
        <v>92</v>
      </c>
      <c r="G48" s="1042"/>
      <c r="H48" s="555" t="s">
        <v>2283</v>
      </c>
      <c r="I48" s="556"/>
      <c r="J48" s="555" t="s">
        <v>2282</v>
      </c>
      <c r="K48" s="557"/>
    </row>
    <row r="49" spans="1:12" ht="71.25" customHeight="1" thickBot="1">
      <c r="A49" s="1622" t="s">
        <v>393</v>
      </c>
      <c r="B49" s="1587"/>
      <c r="C49" s="1587"/>
      <c r="D49" s="1587"/>
      <c r="E49" s="1587"/>
      <c r="F49" s="1041" t="s">
        <v>92</v>
      </c>
      <c r="G49" s="1042"/>
      <c r="H49" s="555" t="s">
        <v>2283</v>
      </c>
      <c r="I49" s="556"/>
      <c r="J49" s="555" t="s">
        <v>2282</v>
      </c>
      <c r="K49" s="557"/>
    </row>
    <row r="50" spans="1:12" ht="38.25" customHeight="1" thickBot="1">
      <c r="A50" s="339" t="s">
        <v>89</v>
      </c>
      <c r="B50" s="360"/>
      <c r="C50" s="1620" t="s">
        <v>2437</v>
      </c>
      <c r="D50" s="1577"/>
      <c r="E50" s="1577"/>
      <c r="F50" s="1577"/>
      <c r="G50" s="1577"/>
      <c r="H50" s="1577"/>
      <c r="I50" s="1577"/>
      <c r="J50" s="1577"/>
      <c r="K50" s="1578"/>
    </row>
    <row r="51" spans="1:12" ht="252" customHeight="1" thickBot="1">
      <c r="A51" s="339" t="s">
        <v>87</v>
      </c>
      <c r="B51" s="360"/>
      <c r="C51" s="343" t="s">
        <v>3244</v>
      </c>
      <c r="D51" s="343"/>
      <c r="E51" s="343"/>
      <c r="F51" s="343"/>
      <c r="G51" s="343"/>
      <c r="H51" s="343"/>
      <c r="I51" s="343"/>
      <c r="J51" s="343"/>
      <c r="K51" s="344"/>
    </row>
    <row r="52" spans="1:12" ht="26.45" customHeight="1">
      <c r="A52" s="363" t="s">
        <v>86</v>
      </c>
      <c r="B52" s="1621"/>
      <c r="C52" s="369" t="s">
        <v>2504</v>
      </c>
      <c r="D52" s="369"/>
      <c r="E52" s="369"/>
      <c r="F52" s="369"/>
      <c r="G52" s="369"/>
      <c r="H52" s="369"/>
      <c r="I52" s="369"/>
      <c r="J52" s="369"/>
      <c r="K52" s="370"/>
    </row>
    <row r="53" spans="1:12" ht="26.45" customHeight="1">
      <c r="A53" s="365"/>
      <c r="B53" s="366"/>
      <c r="C53" s="1053" t="s">
        <v>2505</v>
      </c>
      <c r="D53" s="1053"/>
      <c r="E53" s="1053"/>
      <c r="F53" s="1053"/>
      <c r="G53" s="1053"/>
      <c r="H53" s="1053"/>
      <c r="I53" s="1053"/>
      <c r="J53" s="1053"/>
      <c r="K53" s="1054"/>
    </row>
    <row r="54" spans="1:12" ht="26.45" customHeight="1" thickBot="1">
      <c r="A54" s="365"/>
      <c r="B54" s="366"/>
      <c r="C54" s="1053" t="s">
        <v>2506</v>
      </c>
      <c r="D54" s="1053"/>
      <c r="E54" s="1053"/>
      <c r="F54" s="1053"/>
      <c r="G54" s="1053"/>
      <c r="H54" s="1053"/>
      <c r="I54" s="1053"/>
      <c r="J54" s="1053"/>
      <c r="K54" s="1054"/>
    </row>
    <row r="55" spans="1:12" ht="24.75" customHeight="1">
      <c r="A55" s="345" t="s">
        <v>80</v>
      </c>
      <c r="B55" s="346"/>
      <c r="C55" s="351" t="s">
        <v>2935</v>
      </c>
      <c r="D55" s="352"/>
      <c r="E55" s="352"/>
      <c r="F55" s="352"/>
      <c r="G55" s="352"/>
      <c r="H55" s="352"/>
      <c r="I55" s="352"/>
      <c r="J55" s="352"/>
      <c r="K55" s="353"/>
    </row>
    <row r="56" spans="1:12" ht="24.95" customHeight="1">
      <c r="A56" s="347"/>
      <c r="B56" s="348"/>
      <c r="C56" s="1067" t="s">
        <v>2936</v>
      </c>
      <c r="D56" s="1068"/>
      <c r="E56" s="1068"/>
      <c r="F56" s="1068"/>
      <c r="G56" s="1068"/>
      <c r="H56" s="1068"/>
      <c r="I56" s="1068"/>
      <c r="J56" s="1068"/>
      <c r="K56" s="1069"/>
    </row>
    <row r="57" spans="1:12" ht="26.45" customHeight="1">
      <c r="A57" s="347"/>
      <c r="B57" s="348"/>
      <c r="C57" s="1067" t="s">
        <v>2937</v>
      </c>
      <c r="D57" s="1068"/>
      <c r="E57" s="1068"/>
      <c r="F57" s="1068"/>
      <c r="G57" s="1068"/>
      <c r="H57" s="1068"/>
      <c r="I57" s="1068"/>
      <c r="J57" s="1068"/>
      <c r="K57" s="1069"/>
    </row>
    <row r="58" spans="1:12" ht="23.25" customHeight="1">
      <c r="A58" s="1065"/>
      <c r="B58" s="1066"/>
      <c r="C58" s="1070" t="s">
        <v>2438</v>
      </c>
      <c r="D58" s="1046"/>
      <c r="E58" s="1046"/>
      <c r="F58" s="1046"/>
      <c r="G58" s="1046"/>
      <c r="H58" s="1046"/>
      <c r="I58" s="1046"/>
      <c r="J58" s="1046"/>
      <c r="K58" s="1047"/>
    </row>
    <row r="59" spans="1:12" ht="21.75" customHeight="1">
      <c r="A59" s="1065"/>
      <c r="B59" s="1066"/>
      <c r="C59" s="1070" t="s">
        <v>2939</v>
      </c>
      <c r="D59" s="1046"/>
      <c r="E59" s="1046"/>
      <c r="F59" s="1046"/>
      <c r="G59" s="1046"/>
      <c r="H59" s="1046"/>
      <c r="I59" s="1046"/>
      <c r="J59" s="1046"/>
      <c r="K59" s="1047"/>
    </row>
    <row r="60" spans="1:12" ht="21.95" customHeight="1">
      <c r="A60" s="1065"/>
      <c r="B60" s="1066"/>
      <c r="C60" s="1070" t="s">
        <v>2938</v>
      </c>
      <c r="D60" s="1046"/>
      <c r="E60" s="1046"/>
      <c r="F60" s="1046"/>
      <c r="G60" s="1046"/>
      <c r="H60" s="1046"/>
      <c r="I60" s="1046"/>
      <c r="J60" s="1046"/>
      <c r="K60" s="1047"/>
    </row>
    <row r="61" spans="1:12" ht="25.5" customHeight="1">
      <c r="A61" s="1065"/>
      <c r="B61" s="1066"/>
      <c r="C61" s="1070" t="s">
        <v>2940</v>
      </c>
      <c r="D61" s="1046"/>
      <c r="E61" s="1046"/>
      <c r="F61" s="1046"/>
      <c r="G61" s="1046"/>
      <c r="H61" s="1046"/>
      <c r="I61" s="1046"/>
      <c r="J61" s="1046"/>
      <c r="K61" s="1047"/>
    </row>
    <row r="62" spans="1:12" ht="22.5" customHeight="1" thickBot="1">
      <c r="A62" s="1065"/>
      <c r="B62" s="1066"/>
      <c r="C62" s="1070" t="s">
        <v>2941</v>
      </c>
      <c r="D62" s="1046"/>
      <c r="E62" s="1046"/>
      <c r="F62" s="1046"/>
      <c r="G62" s="1046"/>
      <c r="H62" s="1046"/>
      <c r="I62" s="1046"/>
      <c r="J62" s="1046"/>
      <c r="K62" s="1047"/>
    </row>
    <row r="63" spans="1:12" ht="15.75" thickBot="1">
      <c r="A63" s="324" t="s">
        <v>71</v>
      </c>
      <c r="B63" s="1575"/>
      <c r="C63" s="1575"/>
      <c r="D63" s="1575"/>
      <c r="E63" s="1575"/>
      <c r="F63" s="1575"/>
      <c r="G63" s="1575"/>
      <c r="H63" s="1575"/>
      <c r="I63" s="1575"/>
      <c r="J63" s="1575"/>
      <c r="K63" s="1576"/>
    </row>
    <row r="64" spans="1:12">
      <c r="A64" s="5" t="s">
        <v>70</v>
      </c>
      <c r="B64" s="4"/>
      <c r="C64" s="4"/>
      <c r="D64" s="4"/>
      <c r="E64" s="4"/>
      <c r="F64" s="327">
        <v>30</v>
      </c>
      <c r="G64" s="328"/>
      <c r="H64" s="328"/>
      <c r="I64" s="328"/>
      <c r="J64" s="328"/>
      <c r="K64" s="329"/>
      <c r="L64" s="1" t="s">
        <v>69</v>
      </c>
    </row>
    <row r="65" spans="1:12">
      <c r="A65" s="52" t="s">
        <v>68</v>
      </c>
      <c r="B65" s="53"/>
      <c r="C65" s="53"/>
      <c r="D65" s="53"/>
      <c r="E65" s="53"/>
      <c r="F65" s="1057">
        <v>20</v>
      </c>
      <c r="G65" s="1058"/>
      <c r="H65" s="1058"/>
      <c r="I65" s="1058"/>
      <c r="J65" s="1058"/>
      <c r="K65" s="1059"/>
      <c r="L65" s="1" t="s">
        <v>67</v>
      </c>
    </row>
    <row r="66" spans="1:12" ht="15.75" thickBot="1">
      <c r="A66" s="333" t="s">
        <v>66</v>
      </c>
      <c r="B66" s="1060"/>
      <c r="C66" s="1060"/>
      <c r="D66" s="1060"/>
      <c r="E66" s="1061"/>
      <c r="F66" s="1062" t="s">
        <v>559</v>
      </c>
      <c r="G66" s="1063"/>
      <c r="H66" s="1063"/>
      <c r="I66" s="1063"/>
      <c r="J66" s="1063"/>
      <c r="K66" s="1064"/>
    </row>
    <row r="67" spans="1:12" ht="40.5" customHeight="1" thickBot="1">
      <c r="A67" s="339" t="s">
        <v>65</v>
      </c>
      <c r="B67" s="340"/>
      <c r="C67" s="340"/>
      <c r="D67" s="340"/>
      <c r="E67" s="1034"/>
      <c r="F67" s="1394" t="s">
        <v>3201</v>
      </c>
      <c r="G67" s="343"/>
      <c r="H67" s="343"/>
      <c r="I67" s="343"/>
      <c r="J67" s="343"/>
      <c r="K67" s="344"/>
    </row>
  </sheetData>
  <mergeCells count="191"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2"/>
    <mergeCell ref="D9:K9"/>
    <mergeCell ref="D10:K10"/>
    <mergeCell ref="D11:K11"/>
    <mergeCell ref="A13:C14"/>
    <mergeCell ref="D13:K13"/>
    <mergeCell ref="D14:K14"/>
    <mergeCell ref="D12:K12"/>
    <mergeCell ref="A23:E23"/>
    <mergeCell ref="F23:G23"/>
    <mergeCell ref="H23:I23"/>
    <mergeCell ref="J23:K23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31:E31"/>
    <mergeCell ref="F31:G31"/>
    <mergeCell ref="H31:I31"/>
    <mergeCell ref="J31:K31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9:E39"/>
    <mergeCell ref="F39:G39"/>
    <mergeCell ref="H39:I39"/>
    <mergeCell ref="J39:K39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47:E47"/>
    <mergeCell ref="F47:G47"/>
    <mergeCell ref="H47:I47"/>
    <mergeCell ref="J47:K47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63:K63"/>
    <mergeCell ref="F64:K64"/>
    <mergeCell ref="F65:K65"/>
    <mergeCell ref="A66:E66"/>
    <mergeCell ref="F66:K66"/>
    <mergeCell ref="C60:K60"/>
    <mergeCell ref="C61:K61"/>
    <mergeCell ref="C62:K62"/>
    <mergeCell ref="A67:E67"/>
    <mergeCell ref="F67:K67"/>
    <mergeCell ref="A48:E48"/>
    <mergeCell ref="F48:G48"/>
    <mergeCell ref="H48:I48"/>
    <mergeCell ref="J48:K48"/>
    <mergeCell ref="A49:E49"/>
    <mergeCell ref="F49:G49"/>
    <mergeCell ref="H49:I49"/>
    <mergeCell ref="J49:K49"/>
    <mergeCell ref="A50:B50"/>
    <mergeCell ref="C50:K50"/>
    <mergeCell ref="A51:B51"/>
    <mergeCell ref="C51:K51"/>
    <mergeCell ref="A52:B54"/>
    <mergeCell ref="C52:K52"/>
    <mergeCell ref="C53:K53"/>
    <mergeCell ref="C54:K54"/>
    <mergeCell ref="A55:B62"/>
    <mergeCell ref="C55:K55"/>
    <mergeCell ref="C56:K56"/>
    <mergeCell ref="C57:K57"/>
    <mergeCell ref="C58:K58"/>
    <mergeCell ref="C59:K59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R67"/>
  <sheetViews>
    <sheetView topLeftCell="A49" workbookViewId="0">
      <selection activeCell="A50" sqref="A50:XFD50"/>
    </sheetView>
  </sheetViews>
  <sheetFormatPr defaultColWidth="9.140625" defaultRowHeight="15"/>
  <cols>
    <col min="1" max="2" width="9.140625" style="1"/>
    <col min="3" max="3" width="11.140625" style="1" customWidth="1"/>
    <col min="4" max="4" width="11" style="1" customWidth="1"/>
    <col min="5" max="5" width="10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2507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778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160</v>
      </c>
      <c r="E3" s="1614"/>
      <c r="F3" s="453" t="s">
        <v>159</v>
      </c>
      <c r="G3" s="1611"/>
      <c r="H3" s="1612"/>
      <c r="I3" s="459">
        <v>2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150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2326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64.7" customHeight="1" thickBot="1">
      <c r="A7" s="440" t="s">
        <v>147</v>
      </c>
      <c r="B7" s="441"/>
      <c r="C7" s="441"/>
      <c r="D7" s="442" t="s">
        <v>2219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108" customHeight="1">
      <c r="A9" s="430" t="s">
        <v>144</v>
      </c>
      <c r="B9" s="431"/>
      <c r="C9" s="432"/>
      <c r="D9" s="1617" t="s">
        <v>2508</v>
      </c>
      <c r="E9" s="1618"/>
      <c r="F9" s="1618"/>
      <c r="G9" s="1618"/>
      <c r="H9" s="1618"/>
      <c r="I9" s="1618"/>
      <c r="J9" s="1618"/>
      <c r="K9" s="1619"/>
    </row>
    <row r="10" spans="1:17" ht="53.45" customHeight="1">
      <c r="A10" s="430"/>
      <c r="B10" s="431"/>
      <c r="C10" s="432"/>
      <c r="D10" s="1609" t="s">
        <v>2509</v>
      </c>
      <c r="E10" s="1580"/>
      <c r="F10" s="1580"/>
      <c r="G10" s="1580"/>
      <c r="H10" s="1580"/>
      <c r="I10" s="1580"/>
      <c r="J10" s="1580"/>
      <c r="K10" s="1610"/>
    </row>
    <row r="11" spans="1:17" ht="65.25" customHeight="1" thickBot="1">
      <c r="A11" s="430"/>
      <c r="B11" s="431"/>
      <c r="C11" s="432"/>
      <c r="D11" s="1609" t="s">
        <v>2510</v>
      </c>
      <c r="E11" s="1580"/>
      <c r="F11" s="1580"/>
      <c r="G11" s="1580"/>
      <c r="H11" s="1580"/>
      <c r="I11" s="1580"/>
      <c r="J11" s="1580"/>
      <c r="K11" s="1610"/>
    </row>
    <row r="12" spans="1:17" ht="48.6" customHeight="1">
      <c r="A12" s="427" t="s">
        <v>142</v>
      </c>
      <c r="B12" s="1598"/>
      <c r="C12" s="1599"/>
      <c r="D12" s="1600" t="s">
        <v>2511</v>
      </c>
      <c r="E12" s="1601"/>
      <c r="F12" s="1601"/>
      <c r="G12" s="1601"/>
      <c r="H12" s="1601"/>
      <c r="I12" s="1601"/>
      <c r="J12" s="1601"/>
      <c r="K12" s="1602"/>
    </row>
    <row r="13" spans="1:17" ht="46.35" customHeight="1">
      <c r="A13" s="430"/>
      <c r="B13" s="431"/>
      <c r="C13" s="432"/>
      <c r="D13" s="1651" t="s">
        <v>2984</v>
      </c>
      <c r="E13" s="1580"/>
      <c r="F13" s="1580"/>
      <c r="G13" s="1580"/>
      <c r="H13" s="1580"/>
      <c r="I13" s="1580"/>
      <c r="J13" s="1580"/>
      <c r="K13" s="1610"/>
    </row>
    <row r="14" spans="1:17" ht="45.75" customHeight="1" thickBot="1">
      <c r="A14" s="430"/>
      <c r="B14" s="431"/>
      <c r="C14" s="432"/>
      <c r="D14" s="1652" t="s">
        <v>2325</v>
      </c>
      <c r="E14" s="1653"/>
      <c r="F14" s="1653"/>
      <c r="G14" s="1653"/>
      <c r="H14" s="1653"/>
      <c r="I14" s="1653"/>
      <c r="J14" s="1653"/>
      <c r="K14" s="1654"/>
    </row>
    <row r="15" spans="1:17" ht="49.7" customHeight="1">
      <c r="A15" s="427" t="s">
        <v>139</v>
      </c>
      <c r="B15" s="1598"/>
      <c r="C15" s="1599"/>
      <c r="D15" s="1606" t="s">
        <v>2512</v>
      </c>
      <c r="E15" s="1607"/>
      <c r="F15" s="1607"/>
      <c r="G15" s="1607"/>
      <c r="H15" s="1607"/>
      <c r="I15" s="1607"/>
      <c r="J15" s="1607"/>
      <c r="K15" s="1608"/>
    </row>
    <row r="16" spans="1:17" ht="52.5" customHeight="1" thickBot="1">
      <c r="A16" s="430"/>
      <c r="B16" s="431"/>
      <c r="C16" s="432"/>
      <c r="D16" s="1609" t="s">
        <v>2513</v>
      </c>
      <c r="E16" s="1580"/>
      <c r="F16" s="1580"/>
      <c r="G16" s="1580"/>
      <c r="H16" s="1580"/>
      <c r="I16" s="1580"/>
      <c r="J16" s="1580"/>
      <c r="K16" s="1610"/>
    </row>
    <row r="17" spans="1:18" ht="65.099999999999994" customHeight="1" thickBot="1">
      <c r="A17" s="339" t="s">
        <v>137</v>
      </c>
      <c r="B17" s="340"/>
      <c r="C17" s="1034"/>
      <c r="D17" s="1592" t="s">
        <v>2390</v>
      </c>
      <c r="E17" s="1593"/>
      <c r="F17" s="1593"/>
      <c r="G17" s="1593"/>
      <c r="H17" s="1593"/>
      <c r="I17" s="1593"/>
      <c r="J17" s="1593"/>
      <c r="K17" s="1594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54.75" customHeight="1">
      <c r="A20" s="406" t="s">
        <v>2514</v>
      </c>
      <c r="B20" s="407"/>
      <c r="C20" s="407"/>
      <c r="D20" s="407"/>
      <c r="E20" s="407"/>
      <c r="F20" s="408" t="s">
        <v>115</v>
      </c>
      <c r="G20" s="408"/>
      <c r="H20" s="409" t="s">
        <v>2319</v>
      </c>
      <c r="I20" s="409"/>
      <c r="J20" s="410" t="s">
        <v>2318</v>
      </c>
      <c r="K20" s="411"/>
    </row>
    <row r="21" spans="1:18" ht="48.75" customHeight="1">
      <c r="A21" s="1480" t="s">
        <v>2515</v>
      </c>
      <c r="B21" s="1481"/>
      <c r="C21" s="1481"/>
      <c r="D21" s="1481"/>
      <c r="E21" s="1482"/>
      <c r="F21" s="1483" t="s">
        <v>115</v>
      </c>
      <c r="G21" s="1483"/>
      <c r="H21" s="1484" t="s">
        <v>2319</v>
      </c>
      <c r="I21" s="1485"/>
      <c r="J21" s="1484" t="s">
        <v>2318</v>
      </c>
      <c r="K21" s="1486"/>
    </row>
    <row r="22" spans="1:18" ht="72" customHeight="1">
      <c r="A22" s="1046" t="s">
        <v>2324</v>
      </c>
      <c r="B22" s="1046"/>
      <c r="C22" s="1046"/>
      <c r="D22" s="1046"/>
      <c r="E22" s="1046"/>
      <c r="F22" s="1483" t="s">
        <v>115</v>
      </c>
      <c r="G22" s="1483"/>
      <c r="H22" s="1484" t="s">
        <v>2321</v>
      </c>
      <c r="I22" s="1485"/>
      <c r="J22" s="1484" t="s">
        <v>2310</v>
      </c>
      <c r="K22" s="1486"/>
    </row>
    <row r="23" spans="1:18" ht="77.45" customHeight="1">
      <c r="A23" s="1046" t="s">
        <v>2323</v>
      </c>
      <c r="B23" s="1046"/>
      <c r="C23" s="1046"/>
      <c r="D23" s="1046"/>
      <c r="E23" s="1046"/>
      <c r="F23" s="1483" t="s">
        <v>115</v>
      </c>
      <c r="G23" s="1483"/>
      <c r="H23" s="1484" t="s">
        <v>2321</v>
      </c>
      <c r="I23" s="1485"/>
      <c r="J23" s="1484" t="s">
        <v>2310</v>
      </c>
      <c r="K23" s="1486"/>
    </row>
    <row r="24" spans="1:18" ht="82.35" customHeight="1">
      <c r="A24" s="1046" t="s">
        <v>2322</v>
      </c>
      <c r="B24" s="1046"/>
      <c r="C24" s="1046"/>
      <c r="D24" s="1046"/>
      <c r="E24" s="1046"/>
      <c r="F24" s="1483" t="s">
        <v>115</v>
      </c>
      <c r="G24" s="1483"/>
      <c r="H24" s="1484" t="s">
        <v>2321</v>
      </c>
      <c r="I24" s="1485"/>
      <c r="J24" s="1484" t="s">
        <v>2310</v>
      </c>
      <c r="K24" s="1486"/>
    </row>
    <row r="25" spans="1:18" ht="51.75" customHeight="1">
      <c r="A25" s="1046" t="s">
        <v>2320</v>
      </c>
      <c r="B25" s="1046"/>
      <c r="C25" s="1046"/>
      <c r="D25" s="1046"/>
      <c r="E25" s="1046"/>
      <c r="F25" s="1483" t="s">
        <v>115</v>
      </c>
      <c r="G25" s="1483"/>
      <c r="H25" s="1484" t="s">
        <v>2319</v>
      </c>
      <c r="I25" s="1485"/>
      <c r="J25" s="1490" t="s">
        <v>2318</v>
      </c>
      <c r="K25" s="1491"/>
    </row>
    <row r="26" spans="1:18" ht="50.1" customHeight="1">
      <c r="A26" s="1480" t="s">
        <v>2516</v>
      </c>
      <c r="B26" s="1481"/>
      <c r="C26" s="1481"/>
      <c r="D26" s="1481"/>
      <c r="E26" s="1482"/>
      <c r="F26" s="1483" t="s">
        <v>115</v>
      </c>
      <c r="G26" s="1483"/>
      <c r="H26" s="1484" t="s">
        <v>2317</v>
      </c>
      <c r="I26" s="1485"/>
      <c r="J26" s="1484" t="s">
        <v>2316</v>
      </c>
      <c r="K26" s="1486"/>
    </row>
    <row r="27" spans="1:18" ht="50.1" customHeight="1">
      <c r="A27" s="1480" t="s">
        <v>2517</v>
      </c>
      <c r="B27" s="1481"/>
      <c r="C27" s="1481"/>
      <c r="D27" s="1481"/>
      <c r="E27" s="1482"/>
      <c r="F27" s="1483" t="s">
        <v>115</v>
      </c>
      <c r="G27" s="1483"/>
      <c r="H27" s="1484" t="s">
        <v>2317</v>
      </c>
      <c r="I27" s="1485"/>
      <c r="J27" s="1484" t="s">
        <v>2316</v>
      </c>
      <c r="K27" s="1486"/>
    </row>
    <row r="28" spans="1:18" ht="50.1" customHeight="1">
      <c r="A28" s="1480" t="s">
        <v>2518</v>
      </c>
      <c r="B28" s="1481"/>
      <c r="C28" s="1481"/>
      <c r="D28" s="1481"/>
      <c r="E28" s="1482"/>
      <c r="F28" s="1483" t="s">
        <v>115</v>
      </c>
      <c r="G28" s="1483"/>
      <c r="H28" s="1484" t="s">
        <v>2317</v>
      </c>
      <c r="I28" s="1485"/>
      <c r="J28" s="1484" t="s">
        <v>2316</v>
      </c>
      <c r="K28" s="1486"/>
    </row>
    <row r="29" spans="1:18" ht="50.1" customHeight="1">
      <c r="A29" s="1480" t="s">
        <v>2519</v>
      </c>
      <c r="B29" s="1481"/>
      <c r="C29" s="1481"/>
      <c r="D29" s="1481"/>
      <c r="E29" s="1482"/>
      <c r="F29" s="1483" t="s">
        <v>115</v>
      </c>
      <c r="G29" s="1483"/>
      <c r="H29" s="1484" t="s">
        <v>2317</v>
      </c>
      <c r="I29" s="1485"/>
      <c r="J29" s="1484" t="s">
        <v>2316</v>
      </c>
      <c r="K29" s="1486"/>
    </row>
    <row r="30" spans="1:18" ht="50.1" customHeight="1">
      <c r="A30" s="1480" t="s">
        <v>2520</v>
      </c>
      <c r="B30" s="1481"/>
      <c r="C30" s="1481"/>
      <c r="D30" s="1481"/>
      <c r="E30" s="1482"/>
      <c r="F30" s="1483" t="s">
        <v>115</v>
      </c>
      <c r="G30" s="1483"/>
      <c r="H30" s="1484" t="s">
        <v>2315</v>
      </c>
      <c r="I30" s="1485"/>
      <c r="J30" s="1484" t="s">
        <v>2314</v>
      </c>
      <c r="K30" s="1486"/>
    </row>
    <row r="31" spans="1:18" ht="50.1" customHeight="1">
      <c r="A31" s="1480" t="s">
        <v>2521</v>
      </c>
      <c r="B31" s="1481"/>
      <c r="C31" s="1481"/>
      <c r="D31" s="1481"/>
      <c r="E31" s="1482"/>
      <c r="F31" s="1483" t="s">
        <v>115</v>
      </c>
      <c r="G31" s="1483"/>
      <c r="H31" s="1484" t="s">
        <v>2313</v>
      </c>
      <c r="I31" s="1485"/>
      <c r="J31" s="1484" t="s">
        <v>2312</v>
      </c>
      <c r="K31" s="1486"/>
    </row>
    <row r="32" spans="1:18" ht="50.1" customHeight="1">
      <c r="A32" s="1480" t="s">
        <v>2522</v>
      </c>
      <c r="B32" s="1481"/>
      <c r="C32" s="1481"/>
      <c r="D32" s="1481"/>
      <c r="E32" s="1482"/>
      <c r="F32" s="1483" t="s">
        <v>115</v>
      </c>
      <c r="G32" s="1483"/>
      <c r="H32" s="1484" t="s">
        <v>2313</v>
      </c>
      <c r="I32" s="1485"/>
      <c r="J32" s="1484" t="s">
        <v>2312</v>
      </c>
      <c r="K32" s="1486"/>
    </row>
    <row r="33" spans="1:11" ht="91.35" customHeight="1">
      <c r="A33" s="1480" t="s">
        <v>393</v>
      </c>
      <c r="B33" s="1481"/>
      <c r="C33" s="1481"/>
      <c r="D33" s="1481"/>
      <c r="E33" s="1482"/>
      <c r="F33" s="1483" t="s">
        <v>115</v>
      </c>
      <c r="G33" s="1483"/>
      <c r="H33" s="1484" t="s">
        <v>2311</v>
      </c>
      <c r="I33" s="1485"/>
      <c r="J33" s="1484" t="s">
        <v>2310</v>
      </c>
      <c r="K33" s="1486"/>
    </row>
    <row r="34" spans="1:11" ht="80.25" customHeight="1">
      <c r="A34" s="1579" t="s">
        <v>2523</v>
      </c>
      <c r="B34" s="1580"/>
      <c r="C34" s="1580"/>
      <c r="D34" s="1580"/>
      <c r="E34" s="1581"/>
      <c r="F34" s="1041" t="s">
        <v>92</v>
      </c>
      <c r="G34" s="1042"/>
      <c r="H34" s="555" t="s">
        <v>2309</v>
      </c>
      <c r="I34" s="556"/>
      <c r="J34" s="555" t="s">
        <v>2308</v>
      </c>
      <c r="K34" s="557"/>
    </row>
    <row r="35" spans="1:11" ht="69.599999999999994" customHeight="1">
      <c r="A35" s="1582" t="s">
        <v>2524</v>
      </c>
      <c r="B35" s="1583"/>
      <c r="C35" s="1583"/>
      <c r="D35" s="1583"/>
      <c r="E35" s="1583"/>
      <c r="F35" s="1041" t="s">
        <v>92</v>
      </c>
      <c r="G35" s="1042"/>
      <c r="H35" s="555" t="s">
        <v>2309</v>
      </c>
      <c r="I35" s="556"/>
      <c r="J35" s="555" t="s">
        <v>2308</v>
      </c>
      <c r="K35" s="557"/>
    </row>
    <row r="36" spans="1:11" ht="65.099999999999994" customHeight="1">
      <c r="A36" s="1584" t="s">
        <v>2525</v>
      </c>
      <c r="B36" s="1585"/>
      <c r="C36" s="1585"/>
      <c r="D36" s="1585"/>
      <c r="E36" s="1585"/>
      <c r="F36" s="1041" t="s">
        <v>92</v>
      </c>
      <c r="G36" s="1042"/>
      <c r="H36" s="555" t="s">
        <v>2309</v>
      </c>
      <c r="I36" s="556"/>
      <c r="J36" s="555" t="s">
        <v>2308</v>
      </c>
      <c r="K36" s="557"/>
    </row>
    <row r="37" spans="1:11" ht="64.5" customHeight="1">
      <c r="A37" s="1584" t="s">
        <v>2526</v>
      </c>
      <c r="B37" s="1585"/>
      <c r="C37" s="1585"/>
      <c r="D37" s="1585"/>
      <c r="E37" s="1585"/>
      <c r="F37" s="1041" t="s">
        <v>92</v>
      </c>
      <c r="G37" s="1042"/>
      <c r="H37" s="555" t="s">
        <v>2309</v>
      </c>
      <c r="I37" s="556"/>
      <c r="J37" s="555" t="s">
        <v>2308</v>
      </c>
      <c r="K37" s="557"/>
    </row>
    <row r="38" spans="1:11" ht="66" customHeight="1">
      <c r="A38" s="1579" t="s">
        <v>2527</v>
      </c>
      <c r="B38" s="1580"/>
      <c r="C38" s="1580"/>
      <c r="D38" s="1580"/>
      <c r="E38" s="1581"/>
      <c r="F38" s="1041" t="s">
        <v>92</v>
      </c>
      <c r="G38" s="1042"/>
      <c r="H38" s="555" t="s">
        <v>2309</v>
      </c>
      <c r="I38" s="556"/>
      <c r="J38" s="555" t="s">
        <v>2308</v>
      </c>
      <c r="K38" s="557"/>
    </row>
    <row r="39" spans="1:11" ht="65.45" customHeight="1">
      <c r="A39" s="1579" t="s">
        <v>2528</v>
      </c>
      <c r="B39" s="1580"/>
      <c r="C39" s="1580"/>
      <c r="D39" s="1580"/>
      <c r="E39" s="1581"/>
      <c r="F39" s="1041" t="s">
        <v>92</v>
      </c>
      <c r="G39" s="1042"/>
      <c r="H39" s="555" t="s">
        <v>2309</v>
      </c>
      <c r="I39" s="556"/>
      <c r="J39" s="555" t="s">
        <v>2308</v>
      </c>
      <c r="K39" s="557"/>
    </row>
    <row r="40" spans="1:11" ht="65.45" customHeight="1">
      <c r="A40" s="1579" t="s">
        <v>2529</v>
      </c>
      <c r="B40" s="1580"/>
      <c r="C40" s="1580"/>
      <c r="D40" s="1580"/>
      <c r="E40" s="1581"/>
      <c r="F40" s="1041" t="s">
        <v>92</v>
      </c>
      <c r="G40" s="1042"/>
      <c r="H40" s="555" t="s">
        <v>2309</v>
      </c>
      <c r="I40" s="556"/>
      <c r="J40" s="555" t="s">
        <v>2308</v>
      </c>
      <c r="K40" s="557"/>
    </row>
    <row r="41" spans="1:11" ht="66" customHeight="1">
      <c r="A41" s="1579" t="s">
        <v>2530</v>
      </c>
      <c r="B41" s="1580"/>
      <c r="C41" s="1580"/>
      <c r="D41" s="1580"/>
      <c r="E41" s="1581"/>
      <c r="F41" s="1041" t="s">
        <v>92</v>
      </c>
      <c r="G41" s="1042"/>
      <c r="H41" s="555" t="s">
        <v>2309</v>
      </c>
      <c r="I41" s="556"/>
      <c r="J41" s="555" t="s">
        <v>2308</v>
      </c>
      <c r="K41" s="557"/>
    </row>
    <row r="42" spans="1:11" ht="67.349999999999994" customHeight="1">
      <c r="A42" s="1579" t="s">
        <v>2531</v>
      </c>
      <c r="B42" s="1580"/>
      <c r="C42" s="1580"/>
      <c r="D42" s="1580"/>
      <c r="E42" s="1581"/>
      <c r="F42" s="1041" t="s">
        <v>92</v>
      </c>
      <c r="G42" s="1042"/>
      <c r="H42" s="555" t="s">
        <v>2309</v>
      </c>
      <c r="I42" s="556"/>
      <c r="J42" s="555" t="s">
        <v>2308</v>
      </c>
      <c r="K42" s="557"/>
    </row>
    <row r="43" spans="1:11" ht="66.75" customHeight="1">
      <c r="A43" s="1579" t="s">
        <v>2532</v>
      </c>
      <c r="B43" s="1580"/>
      <c r="C43" s="1580"/>
      <c r="D43" s="1580"/>
      <c r="E43" s="1581"/>
      <c r="F43" s="1041" t="s">
        <v>92</v>
      </c>
      <c r="G43" s="1042"/>
      <c r="H43" s="555" t="s">
        <v>2309</v>
      </c>
      <c r="I43" s="556"/>
      <c r="J43" s="555" t="s">
        <v>2308</v>
      </c>
      <c r="K43" s="557"/>
    </row>
    <row r="44" spans="1:11" ht="65.45" customHeight="1">
      <c r="A44" s="1579" t="s">
        <v>2533</v>
      </c>
      <c r="B44" s="1580"/>
      <c r="C44" s="1580"/>
      <c r="D44" s="1580"/>
      <c r="E44" s="1581"/>
      <c r="F44" s="1041" t="s">
        <v>92</v>
      </c>
      <c r="G44" s="1042"/>
      <c r="H44" s="555" t="s">
        <v>2309</v>
      </c>
      <c r="I44" s="556"/>
      <c r="J44" s="555" t="s">
        <v>2308</v>
      </c>
      <c r="K44" s="557"/>
    </row>
    <row r="45" spans="1:11" ht="65.45" customHeight="1">
      <c r="A45" s="1579" t="s">
        <v>2534</v>
      </c>
      <c r="B45" s="1580"/>
      <c r="C45" s="1580"/>
      <c r="D45" s="1580"/>
      <c r="E45" s="1581"/>
      <c r="F45" s="1041" t="s">
        <v>92</v>
      </c>
      <c r="G45" s="1042"/>
      <c r="H45" s="555" t="s">
        <v>2309</v>
      </c>
      <c r="I45" s="556"/>
      <c r="J45" s="555" t="s">
        <v>2308</v>
      </c>
      <c r="K45" s="557"/>
    </row>
    <row r="46" spans="1:11" ht="67.5" customHeight="1">
      <c r="A46" s="1579" t="s">
        <v>2535</v>
      </c>
      <c r="B46" s="1580"/>
      <c r="C46" s="1580"/>
      <c r="D46" s="1580"/>
      <c r="E46" s="1581"/>
      <c r="F46" s="1041" t="s">
        <v>92</v>
      </c>
      <c r="G46" s="1042"/>
      <c r="H46" s="555" t="s">
        <v>2309</v>
      </c>
      <c r="I46" s="556"/>
      <c r="J46" s="555" t="s">
        <v>2308</v>
      </c>
      <c r="K46" s="557"/>
    </row>
    <row r="47" spans="1:11" ht="68.25" customHeight="1">
      <c r="A47" s="1579" t="s">
        <v>2536</v>
      </c>
      <c r="B47" s="1580"/>
      <c r="C47" s="1580"/>
      <c r="D47" s="1580"/>
      <c r="E47" s="1581"/>
      <c r="F47" s="1041" t="s">
        <v>92</v>
      </c>
      <c r="G47" s="1042"/>
      <c r="H47" s="555" t="s">
        <v>2309</v>
      </c>
      <c r="I47" s="556"/>
      <c r="J47" s="555" t="s">
        <v>2308</v>
      </c>
      <c r="K47" s="557"/>
    </row>
    <row r="48" spans="1:11" ht="71.25" customHeight="1" thickBot="1">
      <c r="A48" s="1586" t="s">
        <v>393</v>
      </c>
      <c r="B48" s="1587"/>
      <c r="C48" s="1587"/>
      <c r="D48" s="1587"/>
      <c r="E48" s="1587"/>
      <c r="F48" s="1041" t="s">
        <v>92</v>
      </c>
      <c r="G48" s="1042"/>
      <c r="H48" s="555" t="s">
        <v>2309</v>
      </c>
      <c r="I48" s="556"/>
      <c r="J48" s="555" t="s">
        <v>2308</v>
      </c>
      <c r="K48" s="557"/>
    </row>
    <row r="49" spans="1:12" ht="38.25" customHeight="1" thickBot="1">
      <c r="A49" s="339" t="s">
        <v>89</v>
      </c>
      <c r="B49" s="360"/>
      <c r="C49" s="1620" t="s">
        <v>2437</v>
      </c>
      <c r="D49" s="1577"/>
      <c r="E49" s="1577"/>
      <c r="F49" s="1577"/>
      <c r="G49" s="1577"/>
      <c r="H49" s="1577"/>
      <c r="I49" s="1577"/>
      <c r="J49" s="1577"/>
      <c r="K49" s="1578"/>
    </row>
    <row r="50" spans="1:12" ht="242.25" customHeight="1" thickBot="1">
      <c r="A50" s="339" t="s">
        <v>87</v>
      </c>
      <c r="B50" s="360"/>
      <c r="C50" s="343" t="s">
        <v>3245</v>
      </c>
      <c r="D50" s="343"/>
      <c r="E50" s="343"/>
      <c r="F50" s="343"/>
      <c r="G50" s="343"/>
      <c r="H50" s="343"/>
      <c r="I50" s="343"/>
      <c r="J50" s="343"/>
      <c r="K50" s="344"/>
    </row>
    <row r="51" spans="1:12" ht="26.45" customHeight="1">
      <c r="A51" s="363" t="s">
        <v>86</v>
      </c>
      <c r="B51" s="1621"/>
      <c r="C51" s="369" t="s">
        <v>2537</v>
      </c>
      <c r="D51" s="369"/>
      <c r="E51" s="369"/>
      <c r="F51" s="369"/>
      <c r="G51" s="369"/>
      <c r="H51" s="369"/>
      <c r="I51" s="369"/>
      <c r="J51" s="369"/>
      <c r="K51" s="370"/>
    </row>
    <row r="52" spans="1:12" ht="26.45" customHeight="1">
      <c r="A52" s="365"/>
      <c r="B52" s="366"/>
      <c r="C52" s="1053" t="s">
        <v>2538</v>
      </c>
      <c r="D52" s="1053"/>
      <c r="E52" s="1053"/>
      <c r="F52" s="1053"/>
      <c r="G52" s="1053"/>
      <c r="H52" s="1053"/>
      <c r="I52" s="1053"/>
      <c r="J52" s="1053"/>
      <c r="K52" s="1054"/>
    </row>
    <row r="53" spans="1:12" ht="26.45" customHeight="1">
      <c r="A53" s="365"/>
      <c r="B53" s="366"/>
      <c r="C53" s="1053" t="s">
        <v>2307</v>
      </c>
      <c r="D53" s="1053"/>
      <c r="E53" s="1053"/>
      <c r="F53" s="1053"/>
      <c r="G53" s="1053"/>
      <c r="H53" s="1053"/>
      <c r="I53" s="1053"/>
      <c r="J53" s="1053"/>
      <c r="K53" s="1054"/>
    </row>
    <row r="54" spans="1:12" ht="26.45" customHeight="1" thickBot="1">
      <c r="A54" s="365"/>
      <c r="B54" s="366"/>
      <c r="C54" s="1053" t="s">
        <v>2539</v>
      </c>
      <c r="D54" s="1053"/>
      <c r="E54" s="1053"/>
      <c r="F54" s="1053"/>
      <c r="G54" s="1053"/>
      <c r="H54" s="1053"/>
      <c r="I54" s="1053"/>
      <c r="J54" s="1053"/>
      <c r="K54" s="1054"/>
    </row>
    <row r="55" spans="1:12" ht="24.75" customHeight="1">
      <c r="A55" s="345" t="s">
        <v>80</v>
      </c>
      <c r="B55" s="346"/>
      <c r="C55" s="351" t="s">
        <v>2935</v>
      </c>
      <c r="D55" s="352"/>
      <c r="E55" s="352"/>
      <c r="F55" s="352"/>
      <c r="G55" s="352"/>
      <c r="H55" s="352"/>
      <c r="I55" s="352"/>
      <c r="J55" s="352"/>
      <c r="K55" s="353"/>
    </row>
    <row r="56" spans="1:12" ht="24.95" customHeight="1">
      <c r="A56" s="347"/>
      <c r="B56" s="348"/>
      <c r="C56" s="1067" t="s">
        <v>2936</v>
      </c>
      <c r="D56" s="1068"/>
      <c r="E56" s="1068"/>
      <c r="F56" s="1068"/>
      <c r="G56" s="1068"/>
      <c r="H56" s="1068"/>
      <c r="I56" s="1068"/>
      <c r="J56" s="1068"/>
      <c r="K56" s="1069"/>
    </row>
    <row r="57" spans="1:12" ht="28.5" customHeight="1">
      <c r="A57" s="347"/>
      <c r="B57" s="348"/>
      <c r="C57" s="1067" t="s">
        <v>2937</v>
      </c>
      <c r="D57" s="1068"/>
      <c r="E57" s="1068"/>
      <c r="F57" s="1068"/>
      <c r="G57" s="1068"/>
      <c r="H57" s="1068"/>
      <c r="I57" s="1068"/>
      <c r="J57" s="1068"/>
      <c r="K57" s="1069"/>
    </row>
    <row r="58" spans="1:12" ht="23.25" customHeight="1">
      <c r="A58" s="1065"/>
      <c r="B58" s="1066"/>
      <c r="C58" s="1070" t="s">
        <v>2438</v>
      </c>
      <c r="D58" s="1046"/>
      <c r="E58" s="1046"/>
      <c r="F58" s="1046"/>
      <c r="G58" s="1046"/>
      <c r="H58" s="1046"/>
      <c r="I58" s="1046"/>
      <c r="J58" s="1046"/>
      <c r="K58" s="1047"/>
    </row>
    <row r="59" spans="1:12" ht="21.75" customHeight="1">
      <c r="A59" s="1065"/>
      <c r="B59" s="1066"/>
      <c r="C59" s="1070" t="s">
        <v>2939</v>
      </c>
      <c r="D59" s="1046"/>
      <c r="E59" s="1046"/>
      <c r="F59" s="1046"/>
      <c r="G59" s="1046"/>
      <c r="H59" s="1046"/>
      <c r="I59" s="1046"/>
      <c r="J59" s="1046"/>
      <c r="K59" s="1047"/>
    </row>
    <row r="60" spans="1:12" ht="24.6" customHeight="1">
      <c r="A60" s="1065"/>
      <c r="B60" s="1066"/>
      <c r="C60" s="1070" t="s">
        <v>2938</v>
      </c>
      <c r="D60" s="1046"/>
      <c r="E60" s="1046"/>
      <c r="F60" s="1046"/>
      <c r="G60" s="1046"/>
      <c r="H60" s="1046"/>
      <c r="I60" s="1046"/>
      <c r="J60" s="1046"/>
      <c r="K60" s="1047"/>
    </row>
    <row r="61" spans="1:12" ht="24" customHeight="1">
      <c r="A61" s="1065"/>
      <c r="B61" s="1066"/>
      <c r="C61" s="1070" t="s">
        <v>2940</v>
      </c>
      <c r="D61" s="1046"/>
      <c r="E61" s="1046"/>
      <c r="F61" s="1046"/>
      <c r="G61" s="1046"/>
      <c r="H61" s="1046"/>
      <c r="I61" s="1046"/>
      <c r="J61" s="1046"/>
      <c r="K61" s="1047"/>
    </row>
    <row r="62" spans="1:12" ht="22.5" customHeight="1" thickBot="1">
      <c r="A62" s="1065"/>
      <c r="B62" s="1066"/>
      <c r="C62" s="1070" t="s">
        <v>2941</v>
      </c>
      <c r="D62" s="1046"/>
      <c r="E62" s="1046"/>
      <c r="F62" s="1046"/>
      <c r="G62" s="1046"/>
      <c r="H62" s="1046"/>
      <c r="I62" s="1046"/>
      <c r="J62" s="1046"/>
      <c r="K62" s="1047"/>
    </row>
    <row r="63" spans="1:12" ht="15.75" thickBot="1">
      <c r="A63" s="324" t="s">
        <v>71</v>
      </c>
      <c r="B63" s="1575"/>
      <c r="C63" s="1575"/>
      <c r="D63" s="1575"/>
      <c r="E63" s="1575"/>
      <c r="F63" s="1575"/>
      <c r="G63" s="1575"/>
      <c r="H63" s="1575"/>
      <c r="I63" s="1575"/>
      <c r="J63" s="1575"/>
      <c r="K63" s="1576"/>
    </row>
    <row r="64" spans="1:12">
      <c r="A64" s="5" t="s">
        <v>70</v>
      </c>
      <c r="B64" s="4"/>
      <c r="C64" s="4"/>
      <c r="D64" s="4"/>
      <c r="E64" s="4"/>
      <c r="F64" s="327">
        <v>30</v>
      </c>
      <c r="G64" s="328"/>
      <c r="H64" s="328"/>
      <c r="I64" s="328"/>
      <c r="J64" s="328"/>
      <c r="K64" s="329"/>
      <c r="L64" s="1" t="s">
        <v>69</v>
      </c>
    </row>
    <row r="65" spans="1:12">
      <c r="A65" s="52" t="s">
        <v>68</v>
      </c>
      <c r="B65" s="53"/>
      <c r="C65" s="53"/>
      <c r="D65" s="53"/>
      <c r="E65" s="53"/>
      <c r="F65" s="1057">
        <v>20</v>
      </c>
      <c r="G65" s="1058"/>
      <c r="H65" s="1058"/>
      <c r="I65" s="1058"/>
      <c r="J65" s="1058"/>
      <c r="K65" s="1059"/>
      <c r="L65" s="1" t="s">
        <v>67</v>
      </c>
    </row>
    <row r="66" spans="1:12" ht="15.75" thickBot="1">
      <c r="A66" s="333" t="s">
        <v>66</v>
      </c>
      <c r="B66" s="1060"/>
      <c r="C66" s="1060"/>
      <c r="D66" s="1060"/>
      <c r="E66" s="1061"/>
      <c r="F66" s="1062" t="s">
        <v>559</v>
      </c>
      <c r="G66" s="1063"/>
      <c r="H66" s="1063"/>
      <c r="I66" s="1063"/>
      <c r="J66" s="1063"/>
      <c r="K66" s="1064"/>
    </row>
    <row r="67" spans="1:12" ht="40.5" customHeight="1" thickBot="1">
      <c r="A67" s="339" t="s">
        <v>65</v>
      </c>
      <c r="B67" s="340"/>
      <c r="C67" s="340"/>
      <c r="D67" s="340"/>
      <c r="E67" s="1034"/>
      <c r="F67" s="1394" t="s">
        <v>3204</v>
      </c>
      <c r="G67" s="343"/>
      <c r="H67" s="343"/>
      <c r="I67" s="343"/>
      <c r="J67" s="343"/>
      <c r="K67" s="344"/>
    </row>
  </sheetData>
  <mergeCells count="188">
    <mergeCell ref="A63:K63"/>
    <mergeCell ref="F64:K64"/>
    <mergeCell ref="F65:K65"/>
    <mergeCell ref="A66:E66"/>
    <mergeCell ref="F66:K66"/>
    <mergeCell ref="A67:E67"/>
    <mergeCell ref="F67:K67"/>
    <mergeCell ref="A50:B50"/>
    <mergeCell ref="C50:K50"/>
    <mergeCell ref="A51:B54"/>
    <mergeCell ref="C51:K51"/>
    <mergeCell ref="C52:K52"/>
    <mergeCell ref="C53:K53"/>
    <mergeCell ref="C54:K54"/>
    <mergeCell ref="A55:B62"/>
    <mergeCell ref="C55:K55"/>
    <mergeCell ref="C56:K56"/>
    <mergeCell ref="C57:K57"/>
    <mergeCell ref="C58:K58"/>
    <mergeCell ref="C59:K59"/>
    <mergeCell ref="C60:K60"/>
    <mergeCell ref="C61:K61"/>
    <mergeCell ref="C62:K62"/>
    <mergeCell ref="A47:E47"/>
    <mergeCell ref="F47:G47"/>
    <mergeCell ref="H47:I47"/>
    <mergeCell ref="J47:K47"/>
    <mergeCell ref="A48:E48"/>
    <mergeCell ref="F48:G48"/>
    <mergeCell ref="H48:I48"/>
    <mergeCell ref="J48:K48"/>
    <mergeCell ref="A49:B49"/>
    <mergeCell ref="C49:K49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F29:G29"/>
    <mergeCell ref="H29:I29"/>
    <mergeCell ref="J29:K29"/>
    <mergeCell ref="A30:E30"/>
    <mergeCell ref="F30:G30"/>
    <mergeCell ref="H30:I30"/>
    <mergeCell ref="J30:K30"/>
    <mergeCell ref="A29:E29"/>
    <mergeCell ref="A31:E31"/>
    <mergeCell ref="F31:G31"/>
    <mergeCell ref="H31:I31"/>
    <mergeCell ref="J31:K31"/>
    <mergeCell ref="F28:G28"/>
    <mergeCell ref="H28:I28"/>
    <mergeCell ref="J28:K28"/>
    <mergeCell ref="F22:G22"/>
    <mergeCell ref="H22:I22"/>
    <mergeCell ref="J22:K22"/>
    <mergeCell ref="A22:E22"/>
    <mergeCell ref="A23:E23"/>
    <mergeCell ref="A24:E24"/>
    <mergeCell ref="A25:E25"/>
    <mergeCell ref="A27:E27"/>
    <mergeCell ref="F23:G23"/>
    <mergeCell ref="H23:I23"/>
    <mergeCell ref="J23:K23"/>
    <mergeCell ref="A28:E28"/>
    <mergeCell ref="F24:G24"/>
    <mergeCell ref="H24:I24"/>
    <mergeCell ref="J24:K24"/>
    <mergeCell ref="A26:E26"/>
    <mergeCell ref="F25:G25"/>
    <mergeCell ref="H25:I25"/>
    <mergeCell ref="J25:K25"/>
    <mergeCell ref="F26:G26"/>
    <mergeCell ref="H26:I26"/>
    <mergeCell ref="A20:E20"/>
    <mergeCell ref="F20:G20"/>
    <mergeCell ref="H20:I20"/>
    <mergeCell ref="J20:K20"/>
    <mergeCell ref="A21:E21"/>
    <mergeCell ref="F21:G21"/>
    <mergeCell ref="H21:I21"/>
    <mergeCell ref="J21:K21"/>
    <mergeCell ref="F27:G27"/>
    <mergeCell ref="H27:I27"/>
    <mergeCell ref="J27:K27"/>
    <mergeCell ref="J26:K2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62"/>
  <sheetViews>
    <sheetView topLeftCell="A40" workbookViewId="0">
      <selection activeCell="C44" sqref="C44:K44"/>
    </sheetView>
  </sheetViews>
  <sheetFormatPr defaultColWidth="9.140625" defaultRowHeight="15"/>
  <cols>
    <col min="1" max="3" width="9.140625" style="1"/>
    <col min="4" max="4" width="10.85546875" style="1" customWidth="1"/>
    <col min="5" max="5" width="12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2163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2164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 t="s">
        <v>1908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25.5" customHeight="1" thickBot="1">
      <c r="A6" s="465" t="s">
        <v>148</v>
      </c>
      <c r="B6" s="466"/>
      <c r="C6" s="466"/>
      <c r="D6" s="46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1.6" customHeight="1" thickBot="1">
      <c r="A7" s="440" t="s">
        <v>147</v>
      </c>
      <c r="B7" s="441"/>
      <c r="C7" s="441"/>
      <c r="D7" s="1659" t="s">
        <v>1907</v>
      </c>
      <c r="E7" s="1659"/>
      <c r="F7" s="1659"/>
      <c r="G7" s="1659"/>
      <c r="H7" s="1659"/>
      <c r="I7" s="1659"/>
      <c r="J7" s="1659"/>
      <c r="K7" s="1660"/>
    </row>
    <row r="8" spans="1:17" ht="30.6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63.95" customHeight="1">
      <c r="A9" s="430" t="s">
        <v>144</v>
      </c>
      <c r="B9" s="431"/>
      <c r="C9" s="432"/>
      <c r="D9" s="1558" t="s">
        <v>2165</v>
      </c>
      <c r="E9" s="1558"/>
      <c r="F9" s="1558"/>
      <c r="G9" s="1558"/>
      <c r="H9" s="1558"/>
      <c r="I9" s="1558"/>
      <c r="J9" s="1558"/>
      <c r="K9" s="1661"/>
    </row>
    <row r="10" spans="1:17" ht="39.950000000000003" customHeight="1">
      <c r="A10" s="430"/>
      <c r="B10" s="431"/>
      <c r="C10" s="432"/>
      <c r="D10" s="1557" t="s">
        <v>2166</v>
      </c>
      <c r="E10" s="1657"/>
      <c r="F10" s="1657"/>
      <c r="G10" s="1657"/>
      <c r="H10" s="1657"/>
      <c r="I10" s="1657"/>
      <c r="J10" s="1657"/>
      <c r="K10" s="1658"/>
    </row>
    <row r="11" spans="1:17" ht="62.45" customHeight="1" thickBot="1">
      <c r="A11" s="430"/>
      <c r="B11" s="431"/>
      <c r="C11" s="432"/>
      <c r="D11" s="1557" t="s">
        <v>2167</v>
      </c>
      <c r="E11" s="1657"/>
      <c r="F11" s="1657"/>
      <c r="G11" s="1657"/>
      <c r="H11" s="1657"/>
      <c r="I11" s="1657"/>
      <c r="J11" s="1657"/>
      <c r="K11" s="1658"/>
    </row>
    <row r="12" spans="1:17" ht="51.6" customHeight="1">
      <c r="A12" s="427" t="s">
        <v>142</v>
      </c>
      <c r="B12" s="1466"/>
      <c r="C12" s="1426"/>
      <c r="D12" s="1662" t="s">
        <v>2168</v>
      </c>
      <c r="E12" s="1662"/>
      <c r="F12" s="1662"/>
      <c r="G12" s="1662"/>
      <c r="H12" s="1662"/>
      <c r="I12" s="1662"/>
      <c r="J12" s="1662"/>
      <c r="K12" s="1663"/>
    </row>
    <row r="13" spans="1:17" ht="69" customHeight="1">
      <c r="A13" s="430"/>
      <c r="B13" s="431"/>
      <c r="C13" s="432"/>
      <c r="D13" s="1557" t="s">
        <v>2169</v>
      </c>
      <c r="E13" s="1657"/>
      <c r="F13" s="1657"/>
      <c r="G13" s="1657"/>
      <c r="H13" s="1657"/>
      <c r="I13" s="1657"/>
      <c r="J13" s="1657"/>
      <c r="K13" s="1658"/>
    </row>
    <row r="14" spans="1:17" ht="51.75" customHeight="1" thickBot="1">
      <c r="A14" s="430"/>
      <c r="B14" s="431"/>
      <c r="C14" s="432"/>
      <c r="D14" s="1561" t="s">
        <v>2170</v>
      </c>
      <c r="E14" s="1664"/>
      <c r="F14" s="1664"/>
      <c r="G14" s="1664"/>
      <c r="H14" s="1664"/>
      <c r="I14" s="1664"/>
      <c r="J14" s="1664"/>
      <c r="K14" s="1665"/>
    </row>
    <row r="15" spans="1:17" ht="48.95" customHeight="1">
      <c r="A15" s="427" t="s">
        <v>139</v>
      </c>
      <c r="B15" s="1466"/>
      <c r="C15" s="1426"/>
      <c r="D15" s="1556" t="s">
        <v>2171</v>
      </c>
      <c r="E15" s="1655"/>
      <c r="F15" s="1655"/>
      <c r="G15" s="1655"/>
      <c r="H15" s="1655"/>
      <c r="I15" s="1655"/>
      <c r="J15" s="1655"/>
      <c r="K15" s="1656"/>
    </row>
    <row r="16" spans="1:17" ht="51.6" customHeight="1" thickBot="1">
      <c r="A16" s="430"/>
      <c r="B16" s="431"/>
      <c r="C16" s="432"/>
      <c r="D16" s="1557" t="s">
        <v>2172</v>
      </c>
      <c r="E16" s="1657"/>
      <c r="F16" s="1657"/>
      <c r="G16" s="1657"/>
      <c r="H16" s="1657"/>
      <c r="I16" s="1657"/>
      <c r="J16" s="1657"/>
      <c r="K16" s="1658"/>
    </row>
    <row r="17" spans="1:18" ht="63" customHeight="1" thickBot="1">
      <c r="A17" s="339" t="s">
        <v>137</v>
      </c>
      <c r="B17" s="340"/>
      <c r="C17" s="1034"/>
      <c r="D17" s="1669" t="s">
        <v>1906</v>
      </c>
      <c r="E17" s="1670"/>
      <c r="F17" s="1670"/>
      <c r="G17" s="1670"/>
      <c r="H17" s="1670"/>
      <c r="I17" s="1670"/>
      <c r="J17" s="1670"/>
      <c r="K17" s="1671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539" t="s">
        <v>132</v>
      </c>
      <c r="G19" s="539"/>
      <c r="H19" s="539" t="s">
        <v>131</v>
      </c>
      <c r="I19" s="539"/>
      <c r="J19" s="539" t="s">
        <v>130</v>
      </c>
      <c r="K19" s="540"/>
      <c r="L19" s="415" t="s">
        <v>129</v>
      </c>
      <c r="M19" s="416"/>
      <c r="N19" s="416"/>
      <c r="O19" s="416"/>
      <c r="P19" s="416"/>
      <c r="Q19" s="416"/>
      <c r="R19" s="416"/>
    </row>
    <row r="20" spans="1:18" ht="70.5" customHeight="1">
      <c r="A20" s="549" t="s">
        <v>1905</v>
      </c>
      <c r="B20" s="550"/>
      <c r="C20" s="550"/>
      <c r="D20" s="550"/>
      <c r="E20" s="550"/>
      <c r="F20" s="1666" t="s">
        <v>184</v>
      </c>
      <c r="G20" s="1667"/>
      <c r="H20" s="1668" t="s">
        <v>930</v>
      </c>
      <c r="I20" s="1362"/>
      <c r="J20" s="1252" t="s">
        <v>1904</v>
      </c>
      <c r="K20" s="1254"/>
    </row>
    <row r="21" spans="1:18" ht="63.75" customHeight="1">
      <c r="A21" s="1672" t="s">
        <v>1903</v>
      </c>
      <c r="B21" s="1673"/>
      <c r="C21" s="1673"/>
      <c r="D21" s="1673"/>
      <c r="E21" s="1673"/>
      <c r="F21" s="1674" t="s">
        <v>184</v>
      </c>
      <c r="G21" s="1675"/>
      <c r="H21" s="1050" t="s">
        <v>1901</v>
      </c>
      <c r="I21" s="1070"/>
      <c r="J21" s="1050" t="s">
        <v>1900</v>
      </c>
      <c r="K21" s="1069"/>
    </row>
    <row r="22" spans="1:18" ht="52.5" customHeight="1">
      <c r="A22" s="1361" t="s">
        <v>1902</v>
      </c>
      <c r="B22" s="1282"/>
      <c r="C22" s="1282"/>
      <c r="D22" s="1282"/>
      <c r="E22" s="1282"/>
      <c r="F22" s="1674" t="s">
        <v>184</v>
      </c>
      <c r="G22" s="1675"/>
      <c r="H22" s="1050" t="s">
        <v>1901</v>
      </c>
      <c r="I22" s="1070"/>
      <c r="J22" s="1050" t="s">
        <v>1900</v>
      </c>
      <c r="K22" s="1069"/>
    </row>
    <row r="23" spans="1:18" ht="63" customHeight="1">
      <c r="A23" s="1361" t="s">
        <v>1899</v>
      </c>
      <c r="B23" s="1282"/>
      <c r="C23" s="1282"/>
      <c r="D23" s="1282"/>
      <c r="E23" s="1282"/>
      <c r="F23" s="1674" t="s">
        <v>184</v>
      </c>
      <c r="G23" s="1675"/>
      <c r="H23" s="1050" t="s">
        <v>1898</v>
      </c>
      <c r="I23" s="1070"/>
      <c r="J23" s="1050" t="s">
        <v>1897</v>
      </c>
      <c r="K23" s="1069"/>
    </row>
    <row r="24" spans="1:18" ht="66" customHeight="1">
      <c r="A24" s="1067" t="s">
        <v>1896</v>
      </c>
      <c r="B24" s="1068"/>
      <c r="C24" s="1068"/>
      <c r="D24" s="1068"/>
      <c r="E24" s="1070"/>
      <c r="F24" s="1674" t="s">
        <v>184</v>
      </c>
      <c r="G24" s="1675"/>
      <c r="H24" s="1050" t="s">
        <v>1895</v>
      </c>
      <c r="I24" s="1070"/>
      <c r="J24" s="1050" t="s">
        <v>1894</v>
      </c>
      <c r="K24" s="1069"/>
    </row>
    <row r="25" spans="1:18" ht="55.5" customHeight="1">
      <c r="A25" s="1067" t="s">
        <v>1893</v>
      </c>
      <c r="B25" s="1068"/>
      <c r="C25" s="1068"/>
      <c r="D25" s="1068"/>
      <c r="E25" s="1070"/>
      <c r="F25" s="1674" t="s">
        <v>184</v>
      </c>
      <c r="G25" s="1675"/>
      <c r="H25" s="1050" t="s">
        <v>1892</v>
      </c>
      <c r="I25" s="1070"/>
      <c r="J25" s="1050" t="s">
        <v>1891</v>
      </c>
      <c r="K25" s="1069"/>
    </row>
    <row r="26" spans="1:18" ht="62.25" customHeight="1">
      <c r="A26" s="1067" t="s">
        <v>1890</v>
      </c>
      <c r="B26" s="1068"/>
      <c r="C26" s="1068"/>
      <c r="D26" s="1068"/>
      <c r="E26" s="1070"/>
      <c r="F26" s="1674" t="s">
        <v>184</v>
      </c>
      <c r="G26" s="1675"/>
      <c r="H26" s="1050" t="s">
        <v>1881</v>
      </c>
      <c r="I26" s="1070"/>
      <c r="J26" s="1050" t="s">
        <v>1880</v>
      </c>
      <c r="K26" s="1069"/>
    </row>
    <row r="27" spans="1:18" ht="80.25" customHeight="1">
      <c r="A27" s="1067" t="s">
        <v>1889</v>
      </c>
      <c r="B27" s="1068"/>
      <c r="C27" s="1068"/>
      <c r="D27" s="1068"/>
      <c r="E27" s="1070"/>
      <c r="F27" s="1674" t="s">
        <v>184</v>
      </c>
      <c r="G27" s="1675"/>
      <c r="H27" s="1050" t="s">
        <v>1881</v>
      </c>
      <c r="I27" s="1070"/>
      <c r="J27" s="1050" t="s">
        <v>1880</v>
      </c>
      <c r="K27" s="1069"/>
    </row>
    <row r="28" spans="1:18" ht="75" customHeight="1">
      <c r="A28" s="1067" t="s">
        <v>1888</v>
      </c>
      <c r="B28" s="1068"/>
      <c r="C28" s="1068"/>
      <c r="D28" s="1068"/>
      <c r="E28" s="1070"/>
      <c r="F28" s="1674" t="s">
        <v>184</v>
      </c>
      <c r="G28" s="1675"/>
      <c r="H28" s="1050" t="s">
        <v>1881</v>
      </c>
      <c r="I28" s="1070"/>
      <c r="J28" s="1050" t="s">
        <v>1887</v>
      </c>
      <c r="K28" s="1069"/>
    </row>
    <row r="29" spans="1:18" ht="66.75" customHeight="1">
      <c r="A29" s="1067" t="s">
        <v>1886</v>
      </c>
      <c r="B29" s="1068"/>
      <c r="C29" s="1068"/>
      <c r="D29" s="1068"/>
      <c r="E29" s="1070"/>
      <c r="F29" s="1674" t="s">
        <v>184</v>
      </c>
      <c r="G29" s="1675"/>
      <c r="H29" s="1050" t="s">
        <v>1881</v>
      </c>
      <c r="I29" s="1070"/>
      <c r="J29" s="1050" t="s">
        <v>1880</v>
      </c>
      <c r="K29" s="1069"/>
    </row>
    <row r="30" spans="1:18" ht="62.45" customHeight="1">
      <c r="A30" s="1067" t="s">
        <v>1885</v>
      </c>
      <c r="B30" s="1068"/>
      <c r="C30" s="1068"/>
      <c r="D30" s="1068"/>
      <c r="E30" s="1070"/>
      <c r="F30" s="1674" t="s">
        <v>184</v>
      </c>
      <c r="G30" s="1675"/>
      <c r="H30" s="1050" t="s">
        <v>1881</v>
      </c>
      <c r="I30" s="1070"/>
      <c r="J30" s="1050" t="s">
        <v>1880</v>
      </c>
      <c r="K30" s="1069"/>
    </row>
    <row r="31" spans="1:18" ht="61.5" customHeight="1">
      <c r="A31" s="1067" t="s">
        <v>1884</v>
      </c>
      <c r="B31" s="1068"/>
      <c r="C31" s="1068"/>
      <c r="D31" s="1068"/>
      <c r="E31" s="1070"/>
      <c r="F31" s="1674" t="s">
        <v>184</v>
      </c>
      <c r="G31" s="1675"/>
      <c r="H31" s="1050" t="s">
        <v>1881</v>
      </c>
      <c r="I31" s="1070"/>
      <c r="J31" s="1050" t="s">
        <v>1880</v>
      </c>
      <c r="K31" s="1069"/>
    </row>
    <row r="32" spans="1:18" ht="65.25" customHeight="1">
      <c r="A32" s="1067" t="s">
        <v>1883</v>
      </c>
      <c r="B32" s="1068"/>
      <c r="C32" s="1068"/>
      <c r="D32" s="1068"/>
      <c r="E32" s="1070"/>
      <c r="F32" s="1674" t="s">
        <v>184</v>
      </c>
      <c r="G32" s="1675"/>
      <c r="H32" s="1050" t="s">
        <v>1881</v>
      </c>
      <c r="I32" s="1070"/>
      <c r="J32" s="1050" t="s">
        <v>1880</v>
      </c>
      <c r="K32" s="1069"/>
    </row>
    <row r="33" spans="1:11" ht="68.25" customHeight="1">
      <c r="A33" s="1067" t="s">
        <v>1882</v>
      </c>
      <c r="B33" s="1068"/>
      <c r="C33" s="1068"/>
      <c r="D33" s="1068"/>
      <c r="E33" s="1070"/>
      <c r="F33" s="1674" t="s">
        <v>184</v>
      </c>
      <c r="G33" s="1675"/>
      <c r="H33" s="1050" t="s">
        <v>1881</v>
      </c>
      <c r="I33" s="1070"/>
      <c r="J33" s="1050" t="s">
        <v>1880</v>
      </c>
      <c r="K33" s="1069"/>
    </row>
    <row r="34" spans="1:11" ht="83.25" customHeight="1" thickBot="1">
      <c r="A34" s="1676" t="s">
        <v>1879</v>
      </c>
      <c r="B34" s="1677"/>
      <c r="C34" s="1677"/>
      <c r="D34" s="1677"/>
      <c r="E34" s="1677"/>
      <c r="F34" s="1678" t="s">
        <v>184</v>
      </c>
      <c r="G34" s="1679"/>
      <c r="H34" s="1449" t="s">
        <v>1878</v>
      </c>
      <c r="I34" s="1680"/>
      <c r="J34" s="1449" t="s">
        <v>1877</v>
      </c>
      <c r="K34" s="1517"/>
    </row>
    <row r="35" spans="1:11" ht="18.600000000000001" customHeight="1">
      <c r="A35" s="363" t="s">
        <v>89</v>
      </c>
      <c r="B35" s="1454"/>
      <c r="C35" s="1687" t="s">
        <v>1876</v>
      </c>
      <c r="D35" s="1688"/>
      <c r="E35" s="1688"/>
      <c r="F35" s="1688"/>
      <c r="G35" s="1688"/>
      <c r="H35" s="1688"/>
      <c r="I35" s="1688"/>
      <c r="J35" s="1688"/>
      <c r="K35" s="1689"/>
    </row>
    <row r="36" spans="1:11" ht="18.600000000000001" customHeight="1">
      <c r="A36" s="365"/>
      <c r="B36" s="366"/>
      <c r="C36" s="1681" t="s">
        <v>1875</v>
      </c>
      <c r="D36" s="1682"/>
      <c r="E36" s="1682"/>
      <c r="F36" s="1682"/>
      <c r="G36" s="1682"/>
      <c r="H36" s="1682"/>
      <c r="I36" s="1682"/>
      <c r="J36" s="1682"/>
      <c r="K36" s="1683"/>
    </row>
    <row r="37" spans="1:11" ht="18.600000000000001" customHeight="1">
      <c r="A37" s="365"/>
      <c r="B37" s="366"/>
      <c r="C37" s="1681" t="s">
        <v>1874</v>
      </c>
      <c r="D37" s="1682"/>
      <c r="E37" s="1682"/>
      <c r="F37" s="1682"/>
      <c r="G37" s="1682"/>
      <c r="H37" s="1682"/>
      <c r="I37" s="1682"/>
      <c r="J37" s="1682"/>
      <c r="K37" s="1683"/>
    </row>
    <row r="38" spans="1:11" ht="18.600000000000001" customHeight="1">
      <c r="A38" s="365"/>
      <c r="B38" s="366"/>
      <c r="C38" s="1681" t="s">
        <v>1873</v>
      </c>
      <c r="D38" s="1682"/>
      <c r="E38" s="1682"/>
      <c r="F38" s="1682"/>
      <c r="G38" s="1682"/>
      <c r="H38" s="1682"/>
      <c r="I38" s="1682"/>
      <c r="J38" s="1682"/>
      <c r="K38" s="1683"/>
    </row>
    <row r="39" spans="1:11" ht="18.600000000000001" customHeight="1">
      <c r="A39" s="365"/>
      <c r="B39" s="366"/>
      <c r="C39" s="1681" t="s">
        <v>1872</v>
      </c>
      <c r="D39" s="1682"/>
      <c r="E39" s="1682"/>
      <c r="F39" s="1682"/>
      <c r="G39" s="1682"/>
      <c r="H39" s="1682"/>
      <c r="I39" s="1682"/>
      <c r="J39" s="1682"/>
      <c r="K39" s="1683"/>
    </row>
    <row r="40" spans="1:11" ht="32.25" customHeight="1">
      <c r="A40" s="365"/>
      <c r="B40" s="366"/>
      <c r="C40" s="1681" t="s">
        <v>1871</v>
      </c>
      <c r="D40" s="1682"/>
      <c r="E40" s="1682"/>
      <c r="F40" s="1682"/>
      <c r="G40" s="1682"/>
      <c r="H40" s="1682"/>
      <c r="I40" s="1682"/>
      <c r="J40" s="1682"/>
      <c r="K40" s="1683"/>
    </row>
    <row r="41" spans="1:11" ht="20.45" customHeight="1">
      <c r="A41" s="365"/>
      <c r="B41" s="366"/>
      <c r="C41" s="1681" t="s">
        <v>1870</v>
      </c>
      <c r="D41" s="1682"/>
      <c r="E41" s="1682"/>
      <c r="F41" s="1682"/>
      <c r="G41" s="1682"/>
      <c r="H41" s="1682"/>
      <c r="I41" s="1682"/>
      <c r="J41" s="1682"/>
      <c r="K41" s="1683"/>
    </row>
    <row r="42" spans="1:11" ht="20.45" customHeight="1">
      <c r="A42" s="365"/>
      <c r="B42" s="366"/>
      <c r="C42" s="1681" t="s">
        <v>1869</v>
      </c>
      <c r="D42" s="1682"/>
      <c r="E42" s="1682"/>
      <c r="F42" s="1682"/>
      <c r="G42" s="1682"/>
      <c r="H42" s="1682"/>
      <c r="I42" s="1682"/>
      <c r="J42" s="1682"/>
      <c r="K42" s="1683"/>
    </row>
    <row r="43" spans="1:11" ht="20.45" customHeight="1" thickBot="1">
      <c r="A43" s="1051"/>
      <c r="B43" s="1052"/>
      <c r="C43" s="1684" t="s">
        <v>1868</v>
      </c>
      <c r="D43" s="1685"/>
      <c r="E43" s="1685"/>
      <c r="F43" s="1685"/>
      <c r="G43" s="1685"/>
      <c r="H43" s="1685"/>
      <c r="I43" s="1685"/>
      <c r="J43" s="1685"/>
      <c r="K43" s="1686"/>
    </row>
    <row r="44" spans="1:11" ht="276.75" customHeight="1" thickBot="1">
      <c r="A44" s="339" t="s">
        <v>87</v>
      </c>
      <c r="B44" s="360"/>
      <c r="C44" s="1690" t="s">
        <v>3246</v>
      </c>
      <c r="D44" s="1691"/>
      <c r="E44" s="1691"/>
      <c r="F44" s="1691"/>
      <c r="G44" s="1691"/>
      <c r="H44" s="1691"/>
      <c r="I44" s="1691"/>
      <c r="J44" s="1691"/>
      <c r="K44" s="1692"/>
    </row>
    <row r="45" spans="1:11" ht="30.95" customHeight="1">
      <c r="A45" s="363" t="s">
        <v>86</v>
      </c>
      <c r="B45" s="1454"/>
      <c r="C45" s="505" t="s">
        <v>1867</v>
      </c>
      <c r="D45" s="369"/>
      <c r="E45" s="369"/>
      <c r="F45" s="369"/>
      <c r="G45" s="369"/>
      <c r="H45" s="369"/>
      <c r="I45" s="369"/>
      <c r="J45" s="369"/>
      <c r="K45" s="370"/>
    </row>
    <row r="46" spans="1:11" ht="30.95" customHeight="1">
      <c r="A46" s="365"/>
      <c r="B46" s="366"/>
      <c r="C46" s="1349" t="s">
        <v>1866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1.75" customHeight="1">
      <c r="A47" s="365"/>
      <c r="B47" s="366"/>
      <c r="C47" s="1349" t="s">
        <v>1865</v>
      </c>
      <c r="D47" s="1053"/>
      <c r="E47" s="1053"/>
      <c r="F47" s="1053"/>
      <c r="G47" s="1053"/>
      <c r="H47" s="1053"/>
      <c r="I47" s="1053"/>
      <c r="J47" s="1053"/>
      <c r="K47" s="1054"/>
    </row>
    <row r="48" spans="1:11" ht="30.75" customHeight="1">
      <c r="A48" s="365"/>
      <c r="B48" s="366"/>
      <c r="C48" s="1349" t="s">
        <v>1864</v>
      </c>
      <c r="D48" s="1053"/>
      <c r="E48" s="1053"/>
      <c r="F48" s="1053"/>
      <c r="G48" s="1053"/>
      <c r="H48" s="1053"/>
      <c r="I48" s="1053"/>
      <c r="J48" s="1053"/>
      <c r="K48" s="1054"/>
    </row>
    <row r="49" spans="1:12" ht="21.75" customHeight="1" thickBot="1">
      <c r="A49" s="1051"/>
      <c r="B49" s="1052"/>
      <c r="C49" s="705" t="s">
        <v>1863</v>
      </c>
      <c r="D49" s="1055"/>
      <c r="E49" s="1055"/>
      <c r="F49" s="1055"/>
      <c r="G49" s="1055"/>
      <c r="H49" s="1055"/>
      <c r="I49" s="1055"/>
      <c r="J49" s="1055"/>
      <c r="K49" s="1056"/>
    </row>
    <row r="50" spans="1:12" ht="37.5" customHeight="1">
      <c r="A50" s="345" t="s">
        <v>80</v>
      </c>
      <c r="B50" s="346"/>
      <c r="C50" s="706" t="s">
        <v>1862</v>
      </c>
      <c r="D50" s="1253"/>
      <c r="E50" s="1253"/>
      <c r="F50" s="1253"/>
      <c r="G50" s="1253"/>
      <c r="H50" s="1253"/>
      <c r="I50" s="1253"/>
      <c r="J50" s="1253"/>
      <c r="K50" s="1254"/>
    </row>
    <row r="51" spans="1:12" ht="24.75" customHeight="1">
      <c r="A51" s="347"/>
      <c r="B51" s="348"/>
      <c r="C51" s="1067" t="s">
        <v>1861</v>
      </c>
      <c r="D51" s="1068"/>
      <c r="E51" s="1068"/>
      <c r="F51" s="1068"/>
      <c r="G51" s="1068"/>
      <c r="H51" s="1068"/>
      <c r="I51" s="1068"/>
      <c r="J51" s="1068"/>
      <c r="K51" s="1069"/>
    </row>
    <row r="52" spans="1:12" ht="29.25" customHeight="1">
      <c r="A52" s="347"/>
      <c r="B52" s="348"/>
      <c r="C52" s="1067" t="s">
        <v>1860</v>
      </c>
      <c r="D52" s="1068"/>
      <c r="E52" s="1068"/>
      <c r="F52" s="1068"/>
      <c r="G52" s="1068"/>
      <c r="H52" s="1068"/>
      <c r="I52" s="1068"/>
      <c r="J52" s="1068"/>
      <c r="K52" s="1069"/>
    </row>
    <row r="53" spans="1:12" ht="40.5" customHeight="1">
      <c r="A53" s="1065"/>
      <c r="B53" s="1066"/>
      <c r="C53" s="1070" t="s">
        <v>1859</v>
      </c>
      <c r="D53" s="1046"/>
      <c r="E53" s="1046"/>
      <c r="F53" s="1046"/>
      <c r="G53" s="1046"/>
      <c r="H53" s="1046"/>
      <c r="I53" s="1046"/>
      <c r="J53" s="1046"/>
      <c r="K53" s="1047"/>
    </row>
    <row r="54" spans="1:12" ht="33.75" customHeight="1">
      <c r="A54" s="1065"/>
      <c r="B54" s="1066"/>
      <c r="C54" s="1070" t="s">
        <v>1858</v>
      </c>
      <c r="D54" s="1046"/>
      <c r="E54" s="1046"/>
      <c r="F54" s="1046"/>
      <c r="G54" s="1046"/>
      <c r="H54" s="1046"/>
      <c r="I54" s="1046"/>
      <c r="J54" s="1046"/>
      <c r="K54" s="1047"/>
    </row>
    <row r="55" spans="1:12" ht="36.75" customHeight="1">
      <c r="A55" s="1065"/>
      <c r="B55" s="1066"/>
      <c r="C55" s="1070" t="s">
        <v>1857</v>
      </c>
      <c r="D55" s="1046"/>
      <c r="E55" s="1046"/>
      <c r="F55" s="1046"/>
      <c r="G55" s="1046"/>
      <c r="H55" s="1046"/>
      <c r="I55" s="1046"/>
      <c r="J55" s="1046"/>
      <c r="K55" s="1047"/>
    </row>
    <row r="56" spans="1:12" ht="36.75" customHeight="1">
      <c r="A56" s="1065"/>
      <c r="B56" s="1066"/>
      <c r="C56" s="1070" t="s">
        <v>1856</v>
      </c>
      <c r="D56" s="1046"/>
      <c r="E56" s="1046"/>
      <c r="F56" s="1046"/>
      <c r="G56" s="1046"/>
      <c r="H56" s="1046"/>
      <c r="I56" s="1046"/>
      <c r="J56" s="1046"/>
      <c r="K56" s="1047"/>
    </row>
    <row r="57" spans="1:12" ht="37.5" customHeight="1" thickBot="1">
      <c r="A57" s="1065"/>
      <c r="B57" s="1066"/>
      <c r="C57" s="1070" t="s">
        <v>1855</v>
      </c>
      <c r="D57" s="1046"/>
      <c r="E57" s="1046"/>
      <c r="F57" s="1046"/>
      <c r="G57" s="1046"/>
      <c r="H57" s="1046"/>
      <c r="I57" s="1046"/>
      <c r="J57" s="1046"/>
      <c r="K57" s="1047"/>
    </row>
    <row r="58" spans="1:12" ht="15.75" thickBot="1">
      <c r="A58" s="324" t="s">
        <v>71</v>
      </c>
      <c r="B58" s="325"/>
      <c r="C58" s="325"/>
      <c r="D58" s="325"/>
      <c r="E58" s="325"/>
      <c r="F58" s="325"/>
      <c r="G58" s="325"/>
      <c r="H58" s="325"/>
      <c r="I58" s="325"/>
      <c r="J58" s="325"/>
      <c r="K58" s="326"/>
    </row>
    <row r="59" spans="1:12">
      <c r="A59" s="5" t="s">
        <v>70</v>
      </c>
      <c r="B59" s="4"/>
      <c r="C59" s="4"/>
      <c r="D59" s="4"/>
      <c r="E59" s="4"/>
      <c r="F59" s="327">
        <v>30</v>
      </c>
      <c r="G59" s="328"/>
      <c r="H59" s="328"/>
      <c r="I59" s="328"/>
      <c r="J59" s="328"/>
      <c r="K59" s="329"/>
      <c r="L59" s="1" t="s">
        <v>69</v>
      </c>
    </row>
    <row r="60" spans="1:12">
      <c r="A60" s="52" t="s">
        <v>68</v>
      </c>
      <c r="B60" s="53"/>
      <c r="C60" s="53"/>
      <c r="D60" s="53"/>
      <c r="E60" s="53"/>
      <c r="F60" s="1057">
        <v>20</v>
      </c>
      <c r="G60" s="1058"/>
      <c r="H60" s="1058"/>
      <c r="I60" s="1058"/>
      <c r="J60" s="1058"/>
      <c r="K60" s="1059"/>
      <c r="L60" s="1" t="s">
        <v>67</v>
      </c>
    </row>
    <row r="61" spans="1:12" ht="15.75" thickBot="1">
      <c r="A61" s="333" t="s">
        <v>66</v>
      </c>
      <c r="B61" s="1060"/>
      <c r="C61" s="1060"/>
      <c r="D61" s="1060"/>
      <c r="E61" s="1061"/>
      <c r="F61" s="1062" t="s">
        <v>559</v>
      </c>
      <c r="G61" s="1063"/>
      <c r="H61" s="1063"/>
      <c r="I61" s="1063"/>
      <c r="J61" s="1063"/>
      <c r="K61" s="1064"/>
    </row>
    <row r="62" spans="1:12" ht="35.1" customHeight="1" thickBot="1">
      <c r="A62" s="339" t="s">
        <v>65</v>
      </c>
      <c r="B62" s="340"/>
      <c r="C62" s="340"/>
      <c r="D62" s="340"/>
      <c r="E62" s="1034"/>
      <c r="F62" s="342" t="s">
        <v>3205</v>
      </c>
      <c r="G62" s="343"/>
      <c r="H62" s="343"/>
      <c r="I62" s="343"/>
      <c r="J62" s="343"/>
      <c r="K62" s="344"/>
    </row>
  </sheetData>
  <mergeCells count="141">
    <mergeCell ref="A62:E62"/>
    <mergeCell ref="F62:K62"/>
    <mergeCell ref="A50:B57"/>
    <mergeCell ref="C50:K50"/>
    <mergeCell ref="C51:K51"/>
    <mergeCell ref="C52:K52"/>
    <mergeCell ref="C53:K53"/>
    <mergeCell ref="C54:K54"/>
    <mergeCell ref="C55:K55"/>
    <mergeCell ref="C56:K56"/>
    <mergeCell ref="A58:K58"/>
    <mergeCell ref="F59:K59"/>
    <mergeCell ref="F60:K60"/>
    <mergeCell ref="A61:E61"/>
    <mergeCell ref="F61:K61"/>
    <mergeCell ref="C57:K57"/>
    <mergeCell ref="C43:K43"/>
    <mergeCell ref="C40:K40"/>
    <mergeCell ref="C41:K41"/>
    <mergeCell ref="C37:K37"/>
    <mergeCell ref="A45:B49"/>
    <mergeCell ref="C45:K45"/>
    <mergeCell ref="C46:K46"/>
    <mergeCell ref="C47:K47"/>
    <mergeCell ref="C48:K48"/>
    <mergeCell ref="C49:K49"/>
    <mergeCell ref="A35:B43"/>
    <mergeCell ref="C35:K35"/>
    <mergeCell ref="A44:B44"/>
    <mergeCell ref="C44:K44"/>
    <mergeCell ref="C36:K36"/>
    <mergeCell ref="C42:K42"/>
    <mergeCell ref="C39:K39"/>
    <mergeCell ref="A33:E33"/>
    <mergeCell ref="F33:G33"/>
    <mergeCell ref="H33:I33"/>
    <mergeCell ref="J33:K33"/>
    <mergeCell ref="A34:E34"/>
    <mergeCell ref="F34:G34"/>
    <mergeCell ref="H34:I34"/>
    <mergeCell ref="J34:K34"/>
    <mergeCell ref="C38:K38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L17:R17"/>
    <mergeCell ref="D18:K18"/>
    <mergeCell ref="L18:R18"/>
    <mergeCell ref="A19:E19"/>
    <mergeCell ref="F19:G19"/>
    <mergeCell ref="H19:I19"/>
    <mergeCell ref="J19:K19"/>
    <mergeCell ref="L19:R19"/>
    <mergeCell ref="F20:G20"/>
    <mergeCell ref="H20:I20"/>
    <mergeCell ref="J20:K20"/>
    <mergeCell ref="A20:E20"/>
    <mergeCell ref="A17:C17"/>
    <mergeCell ref="D17:K17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L5:Q6"/>
    <mergeCell ref="A6:C6"/>
    <mergeCell ref="D6:K6"/>
    <mergeCell ref="A5:C5"/>
    <mergeCell ref="D5:E5"/>
    <mergeCell ref="F5:H5"/>
    <mergeCell ref="I5:K5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R56"/>
  <sheetViews>
    <sheetView topLeftCell="A34" zoomScaleNormal="100" workbookViewId="0">
      <selection activeCell="A38" sqref="A38:XFD38"/>
    </sheetView>
  </sheetViews>
  <sheetFormatPr defaultColWidth="9.140625" defaultRowHeight="15"/>
  <cols>
    <col min="1" max="2" width="9.140625" style="1"/>
    <col min="3" max="4" width="10.7109375" style="1" customWidth="1"/>
    <col min="5" max="5" width="11.42578125" style="1" customWidth="1"/>
    <col min="6" max="7" width="9.140625" style="1"/>
    <col min="8" max="8" width="8" style="1" customWidth="1"/>
    <col min="9" max="9" width="8.8554687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7" ht="39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2163</v>
      </c>
      <c r="J1" s="457"/>
      <c r="K1" s="458"/>
    </row>
    <row r="2" spans="1:17" ht="36" customHeight="1" thickBot="1">
      <c r="A2" s="453" t="s">
        <v>164</v>
      </c>
      <c r="B2" s="1611"/>
      <c r="C2" s="1612"/>
      <c r="D2" s="1279" t="s">
        <v>163</v>
      </c>
      <c r="E2" s="1281"/>
      <c r="F2" s="453" t="s">
        <v>162</v>
      </c>
      <c r="G2" s="1611"/>
      <c r="H2" s="1612"/>
      <c r="I2" s="1021" t="s">
        <v>653</v>
      </c>
      <c r="J2" s="1023"/>
      <c r="K2" s="1022"/>
    </row>
    <row r="3" spans="1:17" ht="15.75" thickBot="1">
      <c r="A3" s="324" t="s">
        <v>161</v>
      </c>
      <c r="B3" s="1575"/>
      <c r="C3" s="1719"/>
      <c r="D3" s="459">
        <v>30</v>
      </c>
      <c r="E3" s="1614"/>
      <c r="F3" s="324" t="s">
        <v>159</v>
      </c>
      <c r="G3" s="1575"/>
      <c r="H3" s="1719"/>
      <c r="I3" s="459">
        <v>2</v>
      </c>
      <c r="J3" s="1613"/>
      <c r="K3" s="1614"/>
    </row>
    <row r="4" spans="1:17" ht="15.75" thickBot="1">
      <c r="A4" s="324" t="s">
        <v>158</v>
      </c>
      <c r="B4" s="1575"/>
      <c r="C4" s="1719"/>
      <c r="D4" s="451" t="s">
        <v>1102</v>
      </c>
      <c r="E4" s="452"/>
      <c r="F4" s="324" t="s">
        <v>156</v>
      </c>
      <c r="G4" s="1575"/>
      <c r="H4" s="1719"/>
      <c r="I4" s="459" t="s">
        <v>155</v>
      </c>
      <c r="J4" s="1613"/>
      <c r="K4" s="1614"/>
      <c r="L4" s="1" t="s">
        <v>154</v>
      </c>
    </row>
    <row r="5" spans="1:17" ht="15" customHeight="1" thickBot="1">
      <c r="A5" s="324" t="s">
        <v>153</v>
      </c>
      <c r="B5" s="1575"/>
      <c r="C5" s="1719"/>
      <c r="D5" s="459" t="s">
        <v>152</v>
      </c>
      <c r="E5" s="1614"/>
      <c r="F5" s="324" t="s">
        <v>151</v>
      </c>
      <c r="G5" s="1575"/>
      <c r="H5" s="1719"/>
      <c r="I5" s="459" t="s">
        <v>518</v>
      </c>
      <c r="J5" s="1613"/>
      <c r="K5" s="1614"/>
      <c r="L5" s="426" t="s">
        <v>149</v>
      </c>
      <c r="M5" s="416"/>
      <c r="N5" s="416"/>
      <c r="O5" s="416"/>
      <c r="P5" s="416"/>
      <c r="Q5" s="416"/>
    </row>
    <row r="6" spans="1:17" ht="38.25" customHeight="1" thickBot="1">
      <c r="A6" s="465" t="s">
        <v>148</v>
      </c>
      <c r="B6" s="1596"/>
      <c r="C6" s="1596"/>
      <c r="D6" s="1394" t="s">
        <v>519</v>
      </c>
      <c r="E6" s="343"/>
      <c r="F6" s="343"/>
      <c r="G6" s="343"/>
      <c r="H6" s="343"/>
      <c r="I6" s="343"/>
      <c r="J6" s="343"/>
      <c r="K6" s="344"/>
      <c r="L6" s="426"/>
      <c r="M6" s="416"/>
      <c r="N6" s="416"/>
      <c r="O6" s="416"/>
      <c r="P6" s="416"/>
      <c r="Q6" s="416"/>
    </row>
    <row r="7" spans="1:17" ht="45.95" customHeight="1" thickBot="1">
      <c r="A7" s="440" t="s">
        <v>147</v>
      </c>
      <c r="B7" s="441"/>
      <c r="C7" s="441"/>
      <c r="D7" s="442" t="s">
        <v>2643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1424" t="s">
        <v>145</v>
      </c>
      <c r="B8" s="1635"/>
      <c r="C8" s="1635"/>
      <c r="D8" s="1635"/>
      <c r="E8" s="1635"/>
      <c r="F8" s="1635"/>
      <c r="G8" s="1635"/>
      <c r="H8" s="1635"/>
      <c r="I8" s="1635"/>
      <c r="J8" s="1635"/>
      <c r="K8" s="1636"/>
    </row>
    <row r="9" spans="1:17" ht="36.950000000000003" customHeight="1">
      <c r="A9" s="430" t="s">
        <v>144</v>
      </c>
      <c r="B9" s="1705"/>
      <c r="C9" s="432"/>
      <c r="D9" s="1717" t="s">
        <v>2720</v>
      </c>
      <c r="E9" s="1717"/>
      <c r="F9" s="1717"/>
      <c r="G9" s="1717"/>
      <c r="H9" s="1717"/>
      <c r="I9" s="1717"/>
      <c r="J9" s="1717"/>
      <c r="K9" s="1718"/>
    </row>
    <row r="10" spans="1:17" ht="38.25" customHeight="1">
      <c r="A10" s="430"/>
      <c r="B10" s="1705"/>
      <c r="C10" s="432"/>
      <c r="D10" s="1708" t="s">
        <v>2721</v>
      </c>
      <c r="E10" s="1709"/>
      <c r="F10" s="1709"/>
      <c r="G10" s="1709"/>
      <c r="H10" s="1709"/>
      <c r="I10" s="1709"/>
      <c r="J10" s="1709"/>
      <c r="K10" s="1710"/>
    </row>
    <row r="11" spans="1:17" ht="51.75" customHeight="1" thickBot="1">
      <c r="A11" s="430"/>
      <c r="B11" s="1705"/>
      <c r="C11" s="432"/>
      <c r="D11" s="1708" t="s">
        <v>2722</v>
      </c>
      <c r="E11" s="1709"/>
      <c r="F11" s="1709"/>
      <c r="G11" s="1709"/>
      <c r="H11" s="1709"/>
      <c r="I11" s="1709"/>
      <c r="J11" s="1709"/>
      <c r="K11" s="1710"/>
      <c r="Q11" s="11"/>
    </row>
    <row r="12" spans="1:17" ht="52.5" customHeight="1">
      <c r="A12" s="427" t="s">
        <v>142</v>
      </c>
      <c r="B12" s="1598"/>
      <c r="C12" s="1599"/>
      <c r="D12" s="1706" t="s">
        <v>2723</v>
      </c>
      <c r="E12" s="1706"/>
      <c r="F12" s="1706"/>
      <c r="G12" s="1706"/>
      <c r="H12" s="1706"/>
      <c r="I12" s="1706"/>
      <c r="J12" s="1706"/>
      <c r="K12" s="1707"/>
    </row>
    <row r="13" spans="1:17" ht="39.75" customHeight="1">
      <c r="A13" s="430"/>
      <c r="B13" s="1705"/>
      <c r="C13" s="432"/>
      <c r="D13" s="1708" t="s">
        <v>2724</v>
      </c>
      <c r="E13" s="1709"/>
      <c r="F13" s="1709"/>
      <c r="G13" s="1709"/>
      <c r="H13" s="1709"/>
      <c r="I13" s="1709"/>
      <c r="J13" s="1709"/>
      <c r="K13" s="1710"/>
    </row>
    <row r="14" spans="1:17" ht="40.5" customHeight="1" thickBot="1">
      <c r="A14" s="430"/>
      <c r="B14" s="1705"/>
      <c r="C14" s="432"/>
      <c r="D14" s="1711" t="s">
        <v>2725</v>
      </c>
      <c r="E14" s="1712"/>
      <c r="F14" s="1712"/>
      <c r="G14" s="1712"/>
      <c r="H14" s="1712"/>
      <c r="I14" s="1712"/>
      <c r="J14" s="1712"/>
      <c r="K14" s="1713"/>
    </row>
    <row r="15" spans="1:17" ht="63.6" customHeight="1">
      <c r="A15" s="427" t="s">
        <v>139</v>
      </c>
      <c r="B15" s="1598"/>
      <c r="C15" s="1599"/>
      <c r="D15" s="1714" t="s">
        <v>2726</v>
      </c>
      <c r="E15" s="1715"/>
      <c r="F15" s="1715"/>
      <c r="G15" s="1715"/>
      <c r="H15" s="1715"/>
      <c r="I15" s="1715"/>
      <c r="J15" s="1715"/>
      <c r="K15" s="1716"/>
    </row>
    <row r="16" spans="1:17" ht="37.5" customHeight="1">
      <c r="A16" s="430"/>
      <c r="B16" s="1705"/>
      <c r="C16" s="432"/>
      <c r="D16" s="1708" t="s">
        <v>2727</v>
      </c>
      <c r="E16" s="1709"/>
      <c r="F16" s="1709"/>
      <c r="G16" s="1709"/>
      <c r="H16" s="1709"/>
      <c r="I16" s="1709"/>
      <c r="J16" s="1709"/>
      <c r="K16" s="1710"/>
    </row>
    <row r="17" spans="1:18" ht="37.5" customHeight="1" thickBot="1">
      <c r="A17" s="430"/>
      <c r="B17" s="1705"/>
      <c r="C17" s="432"/>
      <c r="D17" s="1708" t="s">
        <v>2728</v>
      </c>
      <c r="E17" s="1709"/>
      <c r="F17" s="1709"/>
      <c r="G17" s="1709"/>
      <c r="H17" s="1709"/>
      <c r="I17" s="1709"/>
      <c r="J17" s="1709"/>
      <c r="K17" s="1710"/>
    </row>
    <row r="18" spans="1:18" ht="78" customHeight="1" thickBot="1">
      <c r="A18" s="339" t="s">
        <v>137</v>
      </c>
      <c r="B18" s="340"/>
      <c r="C18" s="1034"/>
      <c r="D18" s="1597" t="s">
        <v>231</v>
      </c>
      <c r="E18" s="701"/>
      <c r="F18" s="701"/>
      <c r="G18" s="701"/>
      <c r="H18" s="701"/>
      <c r="I18" s="701"/>
      <c r="J18" s="701"/>
      <c r="K18" s="1258"/>
      <c r="L18" s="416" t="s">
        <v>136</v>
      </c>
      <c r="M18" s="416"/>
      <c r="N18" s="416"/>
      <c r="O18" s="416"/>
      <c r="P18" s="416"/>
      <c r="Q18" s="416"/>
      <c r="R18" s="416"/>
    </row>
    <row r="19" spans="1:18" ht="19.149999999999999" customHeight="1" thickBot="1">
      <c r="A19" s="7" t="s">
        <v>135</v>
      </c>
      <c r="B19" s="6"/>
      <c r="C19" s="6"/>
      <c r="D19" s="1597" t="s">
        <v>230</v>
      </c>
      <c r="E19" s="701"/>
      <c r="F19" s="701"/>
      <c r="G19" s="701"/>
      <c r="H19" s="701"/>
      <c r="I19" s="701"/>
      <c r="J19" s="701"/>
      <c r="K19" s="1258"/>
      <c r="L19" s="421" t="s">
        <v>134</v>
      </c>
      <c r="M19" s="421"/>
      <c r="N19" s="421"/>
      <c r="O19" s="421"/>
      <c r="P19" s="421"/>
      <c r="Q19" s="421"/>
      <c r="R19" s="421"/>
    </row>
    <row r="20" spans="1:18" ht="50.45" customHeight="1" thickBot="1">
      <c r="A20" s="453" t="s">
        <v>133</v>
      </c>
      <c r="B20" s="1611"/>
      <c r="C20" s="1611"/>
      <c r="D20" s="1611"/>
      <c r="E20" s="1611"/>
      <c r="F20" s="1635" t="s">
        <v>132</v>
      </c>
      <c r="G20" s="1635"/>
      <c r="H20" s="1635" t="s">
        <v>131</v>
      </c>
      <c r="I20" s="1635"/>
      <c r="J20" s="1635" t="s">
        <v>130</v>
      </c>
      <c r="K20" s="1636"/>
      <c r="L20" s="426" t="s">
        <v>129</v>
      </c>
      <c r="M20" s="416"/>
      <c r="N20" s="416"/>
      <c r="O20" s="416"/>
      <c r="P20" s="416"/>
      <c r="Q20" s="416"/>
      <c r="R20" s="416"/>
    </row>
    <row r="21" spans="1:18" ht="48.6" customHeight="1">
      <c r="A21" s="1701" t="s">
        <v>2579</v>
      </c>
      <c r="B21" s="1702"/>
      <c r="C21" s="1702"/>
      <c r="D21" s="1702"/>
      <c r="E21" s="1702"/>
      <c r="F21" s="1703" t="s">
        <v>184</v>
      </c>
      <c r="G21" s="1704"/>
      <c r="H21" s="1458" t="s">
        <v>2580</v>
      </c>
      <c r="I21" s="1458"/>
      <c r="J21" s="1458" t="s">
        <v>2729</v>
      </c>
      <c r="K21" s="1459"/>
    </row>
    <row r="22" spans="1:18" ht="49.5" customHeight="1">
      <c r="A22" s="1497" t="s">
        <v>2644</v>
      </c>
      <c r="B22" s="1695"/>
      <c r="C22" s="1695"/>
      <c r="D22" s="1695"/>
      <c r="E22" s="1696"/>
      <c r="F22" s="1041" t="s">
        <v>184</v>
      </c>
      <c r="G22" s="1042"/>
      <c r="H22" s="555" t="s">
        <v>2581</v>
      </c>
      <c r="I22" s="556"/>
      <c r="J22" s="555" t="s">
        <v>2730</v>
      </c>
      <c r="K22" s="557"/>
    </row>
    <row r="23" spans="1:18" ht="50.25" customHeight="1">
      <c r="A23" s="1497" t="s">
        <v>2645</v>
      </c>
      <c r="B23" s="1695"/>
      <c r="C23" s="1695"/>
      <c r="D23" s="1695"/>
      <c r="E23" s="1696"/>
      <c r="F23" s="1041" t="s">
        <v>184</v>
      </c>
      <c r="G23" s="1042"/>
      <c r="H23" s="555" t="s">
        <v>2646</v>
      </c>
      <c r="I23" s="556"/>
      <c r="J23" s="555" t="s">
        <v>2731</v>
      </c>
      <c r="K23" s="557"/>
    </row>
    <row r="24" spans="1:18" ht="53.25" customHeight="1">
      <c r="A24" s="1497" t="s">
        <v>2647</v>
      </c>
      <c r="B24" s="1695"/>
      <c r="C24" s="1695"/>
      <c r="D24" s="1695"/>
      <c r="E24" s="1696"/>
      <c r="F24" s="1041" t="s">
        <v>184</v>
      </c>
      <c r="G24" s="1042"/>
      <c r="H24" s="555" t="s">
        <v>2581</v>
      </c>
      <c r="I24" s="556"/>
      <c r="J24" s="555" t="s">
        <v>2730</v>
      </c>
      <c r="K24" s="557"/>
    </row>
    <row r="25" spans="1:18" ht="50.25" customHeight="1">
      <c r="A25" s="1497" t="s">
        <v>2648</v>
      </c>
      <c r="B25" s="1695"/>
      <c r="C25" s="1695"/>
      <c r="D25" s="1695"/>
      <c r="E25" s="1696"/>
      <c r="F25" s="1041" t="s">
        <v>184</v>
      </c>
      <c r="G25" s="1042"/>
      <c r="H25" s="555" t="s">
        <v>2581</v>
      </c>
      <c r="I25" s="556"/>
      <c r="J25" s="555" t="s">
        <v>2730</v>
      </c>
      <c r="K25" s="557"/>
    </row>
    <row r="26" spans="1:18" ht="50.25" customHeight="1">
      <c r="A26" s="1497" t="s">
        <v>2649</v>
      </c>
      <c r="B26" s="1695"/>
      <c r="C26" s="1695"/>
      <c r="D26" s="1695"/>
      <c r="E26" s="1696"/>
      <c r="F26" s="1041" t="s">
        <v>184</v>
      </c>
      <c r="G26" s="1042"/>
      <c r="H26" s="555" t="s">
        <v>2646</v>
      </c>
      <c r="I26" s="556"/>
      <c r="J26" s="555" t="s">
        <v>2731</v>
      </c>
      <c r="K26" s="557"/>
    </row>
    <row r="27" spans="1:18" ht="51" customHeight="1">
      <c r="A27" s="1497" t="s">
        <v>2650</v>
      </c>
      <c r="B27" s="1695"/>
      <c r="C27" s="1695"/>
      <c r="D27" s="1695"/>
      <c r="E27" s="1696"/>
      <c r="F27" s="1041" t="s">
        <v>184</v>
      </c>
      <c r="G27" s="1042"/>
      <c r="H27" s="555" t="s">
        <v>2581</v>
      </c>
      <c r="I27" s="556"/>
      <c r="J27" s="555" t="s">
        <v>2730</v>
      </c>
      <c r="K27" s="557"/>
    </row>
    <row r="28" spans="1:18" ht="51" customHeight="1">
      <c r="A28" s="1497" t="s">
        <v>2651</v>
      </c>
      <c r="B28" s="1695"/>
      <c r="C28" s="1695"/>
      <c r="D28" s="1695"/>
      <c r="E28" s="1696"/>
      <c r="F28" s="1041" t="s">
        <v>184</v>
      </c>
      <c r="G28" s="1042"/>
      <c r="H28" s="555" t="s">
        <v>2581</v>
      </c>
      <c r="I28" s="556"/>
      <c r="J28" s="555" t="s">
        <v>2730</v>
      </c>
      <c r="K28" s="557"/>
    </row>
    <row r="29" spans="1:18" ht="48.75" customHeight="1">
      <c r="A29" s="1497" t="s">
        <v>2652</v>
      </c>
      <c r="B29" s="1695"/>
      <c r="C29" s="1695"/>
      <c r="D29" s="1695"/>
      <c r="E29" s="1696"/>
      <c r="F29" s="1041" t="s">
        <v>184</v>
      </c>
      <c r="G29" s="1042"/>
      <c r="H29" s="555" t="s">
        <v>2646</v>
      </c>
      <c r="I29" s="556"/>
      <c r="J29" s="555" t="s">
        <v>2731</v>
      </c>
      <c r="K29" s="557"/>
    </row>
    <row r="30" spans="1:18" ht="51" customHeight="1">
      <c r="A30" s="1497" t="s">
        <v>2653</v>
      </c>
      <c r="B30" s="1695"/>
      <c r="C30" s="1695"/>
      <c r="D30" s="1695"/>
      <c r="E30" s="1696"/>
      <c r="F30" s="1041" t="s">
        <v>184</v>
      </c>
      <c r="G30" s="1042"/>
      <c r="H30" s="555" t="s">
        <v>2581</v>
      </c>
      <c r="I30" s="556"/>
      <c r="J30" s="555" t="s">
        <v>2730</v>
      </c>
      <c r="K30" s="557"/>
    </row>
    <row r="31" spans="1:18" ht="51" customHeight="1">
      <c r="A31" s="1497" t="s">
        <v>2654</v>
      </c>
      <c r="B31" s="1695"/>
      <c r="C31" s="1695"/>
      <c r="D31" s="1695"/>
      <c r="E31" s="1696"/>
      <c r="F31" s="1041" t="s">
        <v>184</v>
      </c>
      <c r="G31" s="1042"/>
      <c r="H31" s="555" t="s">
        <v>2581</v>
      </c>
      <c r="I31" s="556"/>
      <c r="J31" s="555" t="s">
        <v>2730</v>
      </c>
      <c r="K31" s="557"/>
    </row>
    <row r="32" spans="1:18" ht="51.75" customHeight="1">
      <c r="A32" s="1497" t="s">
        <v>2655</v>
      </c>
      <c r="B32" s="1695"/>
      <c r="C32" s="1695"/>
      <c r="D32" s="1695"/>
      <c r="E32" s="1696"/>
      <c r="F32" s="1041" t="s">
        <v>184</v>
      </c>
      <c r="G32" s="1042"/>
      <c r="H32" s="555" t="s">
        <v>2646</v>
      </c>
      <c r="I32" s="556"/>
      <c r="J32" s="555" t="s">
        <v>2731</v>
      </c>
      <c r="K32" s="557"/>
    </row>
    <row r="33" spans="1:11" ht="46.5" customHeight="1">
      <c r="A33" s="1497" t="s">
        <v>2656</v>
      </c>
      <c r="B33" s="1695"/>
      <c r="C33" s="1695"/>
      <c r="D33" s="1695"/>
      <c r="E33" s="1696"/>
      <c r="F33" s="1041" t="s">
        <v>184</v>
      </c>
      <c r="G33" s="1042"/>
      <c r="H33" s="555" t="s">
        <v>2581</v>
      </c>
      <c r="I33" s="556"/>
      <c r="J33" s="555" t="s">
        <v>2730</v>
      </c>
      <c r="K33" s="557"/>
    </row>
    <row r="34" spans="1:11" ht="61.5" customHeight="1">
      <c r="A34" s="1497" t="s">
        <v>2657</v>
      </c>
      <c r="B34" s="1695"/>
      <c r="C34" s="1695"/>
      <c r="D34" s="1695"/>
      <c r="E34" s="1696"/>
      <c r="F34" s="1041" t="s">
        <v>184</v>
      </c>
      <c r="G34" s="1042"/>
      <c r="H34" s="555" t="s">
        <v>2582</v>
      </c>
      <c r="I34" s="556"/>
      <c r="J34" s="555" t="s">
        <v>2732</v>
      </c>
      <c r="K34" s="557"/>
    </row>
    <row r="35" spans="1:11" ht="63.75" customHeight="1" thickBot="1">
      <c r="A35" s="1497" t="s">
        <v>2658</v>
      </c>
      <c r="B35" s="1695"/>
      <c r="C35" s="1695"/>
      <c r="D35" s="1695"/>
      <c r="E35" s="1696"/>
      <c r="F35" s="1041" t="s">
        <v>184</v>
      </c>
      <c r="G35" s="1042"/>
      <c r="H35" s="555" t="s">
        <v>2582</v>
      </c>
      <c r="I35" s="556"/>
      <c r="J35" s="555" t="s">
        <v>2732</v>
      </c>
      <c r="K35" s="557"/>
    </row>
    <row r="36" spans="1:11" ht="24" customHeight="1">
      <c r="A36" s="363" t="s">
        <v>89</v>
      </c>
      <c r="B36" s="1621"/>
      <c r="C36" s="1697" t="s">
        <v>2659</v>
      </c>
      <c r="D36" s="1698"/>
      <c r="E36" s="1698"/>
      <c r="F36" s="1698"/>
      <c r="G36" s="1698"/>
      <c r="H36" s="1698"/>
      <c r="I36" s="1698"/>
      <c r="J36" s="1698"/>
      <c r="K36" s="1699"/>
    </row>
    <row r="37" spans="1:11" ht="24" customHeight="1" thickBot="1">
      <c r="A37" s="1051"/>
      <c r="B37" s="1052"/>
      <c r="C37" s="1695" t="s">
        <v>2583</v>
      </c>
      <c r="D37" s="1695"/>
      <c r="E37" s="1695"/>
      <c r="F37" s="1695"/>
      <c r="G37" s="1695"/>
      <c r="H37" s="1695"/>
      <c r="I37" s="1695"/>
      <c r="J37" s="1695"/>
      <c r="K37" s="1700"/>
    </row>
    <row r="38" spans="1:11" ht="245.25" customHeight="1" thickBot="1">
      <c r="A38" s="339" t="s">
        <v>87</v>
      </c>
      <c r="B38" s="360"/>
      <c r="C38" s="701" t="s">
        <v>3247</v>
      </c>
      <c r="D38" s="343"/>
      <c r="E38" s="343"/>
      <c r="F38" s="343"/>
      <c r="G38" s="343"/>
      <c r="H38" s="343"/>
      <c r="I38" s="343"/>
      <c r="J38" s="343"/>
      <c r="K38" s="344"/>
    </row>
    <row r="39" spans="1:11" ht="26.45" customHeight="1">
      <c r="A39" s="363" t="s">
        <v>86</v>
      </c>
      <c r="B39" s="1621"/>
      <c r="C39" s="369" t="s">
        <v>2660</v>
      </c>
      <c r="D39" s="369"/>
      <c r="E39" s="369"/>
      <c r="F39" s="369"/>
      <c r="G39" s="369"/>
      <c r="H39" s="369"/>
      <c r="I39" s="369"/>
      <c r="J39" s="369"/>
      <c r="K39" s="370"/>
    </row>
    <row r="40" spans="1:11" ht="26.45" customHeight="1">
      <c r="A40" s="365"/>
      <c r="B40" s="366"/>
      <c r="C40" s="1053" t="s">
        <v>2661</v>
      </c>
      <c r="D40" s="1053"/>
      <c r="E40" s="1053"/>
      <c r="F40" s="1053"/>
      <c r="G40" s="1053"/>
      <c r="H40" s="1053"/>
      <c r="I40" s="1053"/>
      <c r="J40" s="1053"/>
      <c r="K40" s="1054"/>
    </row>
    <row r="41" spans="1:11" ht="26.45" customHeight="1">
      <c r="A41" s="365"/>
      <c r="B41" s="366"/>
      <c r="C41" s="1053" t="s">
        <v>2662</v>
      </c>
      <c r="D41" s="1053"/>
      <c r="E41" s="1053"/>
      <c r="F41" s="1053"/>
      <c r="G41" s="1053"/>
      <c r="H41" s="1053"/>
      <c r="I41" s="1053"/>
      <c r="J41" s="1053"/>
      <c r="K41" s="1054"/>
    </row>
    <row r="42" spans="1:11" ht="26.45" customHeight="1" thickBot="1">
      <c r="A42" s="1051"/>
      <c r="B42" s="1052"/>
      <c r="C42" s="1053" t="s">
        <v>2663</v>
      </c>
      <c r="D42" s="1053"/>
      <c r="E42" s="1053"/>
      <c r="F42" s="1053"/>
      <c r="G42" s="1053"/>
      <c r="H42" s="1053"/>
      <c r="I42" s="1053"/>
      <c r="J42" s="1053"/>
      <c r="K42" s="1054"/>
    </row>
    <row r="43" spans="1:11" ht="21" customHeight="1">
      <c r="A43" s="345" t="s">
        <v>80</v>
      </c>
      <c r="B43" s="346"/>
      <c r="C43" s="1390" t="s">
        <v>2584</v>
      </c>
      <c r="D43" s="352"/>
      <c r="E43" s="352"/>
      <c r="F43" s="352"/>
      <c r="G43" s="352"/>
      <c r="H43" s="352"/>
      <c r="I43" s="352"/>
      <c r="J43" s="352"/>
      <c r="K43" s="353"/>
    </row>
    <row r="44" spans="1:11" ht="33" customHeight="1">
      <c r="A44" s="1065"/>
      <c r="B44" s="1066"/>
      <c r="C44" s="1070" t="s">
        <v>2942</v>
      </c>
      <c r="D44" s="1046"/>
      <c r="E44" s="1046"/>
      <c r="F44" s="1046"/>
      <c r="G44" s="1046"/>
      <c r="H44" s="1046"/>
      <c r="I44" s="1046"/>
      <c r="J44" s="1046"/>
      <c r="K44" s="1047"/>
    </row>
    <row r="45" spans="1:11" ht="33.950000000000003" customHeight="1">
      <c r="A45" s="1065"/>
      <c r="B45" s="1066"/>
      <c r="C45" s="1070" t="s">
        <v>2943</v>
      </c>
      <c r="D45" s="1046"/>
      <c r="E45" s="1046"/>
      <c r="F45" s="1046"/>
      <c r="G45" s="1046"/>
      <c r="H45" s="1046"/>
      <c r="I45" s="1046"/>
      <c r="J45" s="1046"/>
      <c r="K45" s="1047"/>
    </row>
    <row r="46" spans="1:11" ht="24" customHeight="1">
      <c r="A46" s="1065"/>
      <c r="B46" s="1066"/>
      <c r="C46" s="556" t="s">
        <v>2946</v>
      </c>
      <c r="D46" s="1046"/>
      <c r="E46" s="1046"/>
      <c r="F46" s="1046"/>
      <c r="G46" s="1046"/>
      <c r="H46" s="1046"/>
      <c r="I46" s="1046"/>
      <c r="J46" s="1046"/>
      <c r="K46" s="1047"/>
    </row>
    <row r="47" spans="1:11" ht="21.95" customHeight="1">
      <c r="A47" s="1065"/>
      <c r="B47" s="1066"/>
      <c r="C47" s="1070" t="s">
        <v>2947</v>
      </c>
      <c r="D47" s="1046"/>
      <c r="E47" s="1046"/>
      <c r="F47" s="1046"/>
      <c r="G47" s="1046"/>
      <c r="H47" s="1046"/>
      <c r="I47" s="1046"/>
      <c r="J47" s="1046"/>
      <c r="K47" s="1047"/>
    </row>
    <row r="48" spans="1:11" ht="33.950000000000003" customHeight="1">
      <c r="A48" s="1065"/>
      <c r="B48" s="1066"/>
      <c r="C48" s="556" t="s">
        <v>2944</v>
      </c>
      <c r="D48" s="1046"/>
      <c r="E48" s="1046"/>
      <c r="F48" s="1046"/>
      <c r="G48" s="1046"/>
      <c r="H48" s="1046"/>
      <c r="I48" s="1046"/>
      <c r="J48" s="1046"/>
      <c r="K48" s="1047"/>
    </row>
    <row r="49" spans="1:12" ht="21.6" customHeight="1">
      <c r="A49" s="1065"/>
      <c r="B49" s="1066"/>
      <c r="C49" s="556" t="s">
        <v>2948</v>
      </c>
      <c r="D49" s="1046"/>
      <c r="E49" s="1046"/>
      <c r="F49" s="1046"/>
      <c r="G49" s="1046"/>
      <c r="H49" s="1046"/>
      <c r="I49" s="1046"/>
      <c r="J49" s="1046"/>
      <c r="K49" s="1047"/>
    </row>
    <row r="50" spans="1:12" ht="23.45" customHeight="1" thickBot="1">
      <c r="A50" s="1065"/>
      <c r="B50" s="1066"/>
      <c r="C50" s="556" t="s">
        <v>2945</v>
      </c>
      <c r="D50" s="1046"/>
      <c r="E50" s="1046"/>
      <c r="F50" s="1046"/>
      <c r="G50" s="1046"/>
      <c r="H50" s="1046"/>
      <c r="I50" s="1046"/>
      <c r="J50" s="1046"/>
      <c r="K50" s="1047"/>
    </row>
    <row r="51" spans="1:12" ht="15.75" thickBot="1">
      <c r="A51" s="324" t="s">
        <v>71</v>
      </c>
      <c r="B51" s="1575"/>
      <c r="C51" s="1575"/>
      <c r="D51" s="1575"/>
      <c r="E51" s="1575"/>
      <c r="F51" s="1575"/>
      <c r="G51" s="1575"/>
      <c r="H51" s="1575"/>
      <c r="I51" s="1575"/>
      <c r="J51" s="1575"/>
      <c r="K51" s="1576"/>
    </row>
    <row r="52" spans="1:12">
      <c r="A52" s="5" t="s">
        <v>70</v>
      </c>
      <c r="B52" s="4"/>
      <c r="C52" s="4"/>
      <c r="D52" s="4"/>
      <c r="E52" s="4"/>
      <c r="F52" s="327">
        <v>30</v>
      </c>
      <c r="G52" s="328"/>
      <c r="H52" s="328"/>
      <c r="I52" s="328"/>
      <c r="J52" s="328"/>
      <c r="K52" s="329"/>
      <c r="L52" s="1" t="s">
        <v>69</v>
      </c>
    </row>
    <row r="53" spans="1:12">
      <c r="A53" s="52" t="s">
        <v>68</v>
      </c>
      <c r="B53" s="53"/>
      <c r="C53" s="53"/>
      <c r="D53" s="53"/>
      <c r="E53" s="53"/>
      <c r="F53" s="1057">
        <v>20</v>
      </c>
      <c r="G53" s="1058"/>
      <c r="H53" s="1058"/>
      <c r="I53" s="1058"/>
      <c r="J53" s="1058"/>
      <c r="K53" s="1059"/>
      <c r="L53" s="1" t="s">
        <v>67</v>
      </c>
    </row>
    <row r="54" spans="1:12" ht="15.75" thickBot="1">
      <c r="A54" s="1374" t="s">
        <v>66</v>
      </c>
      <c r="B54" s="1375"/>
      <c r="C54" s="1375"/>
      <c r="D54" s="1375"/>
      <c r="E54" s="1376"/>
      <c r="F54" s="1562" t="s">
        <v>559</v>
      </c>
      <c r="G54" s="1563"/>
      <c r="H54" s="1563"/>
      <c r="I54" s="1563"/>
      <c r="J54" s="1563"/>
      <c r="K54" s="1564"/>
    </row>
    <row r="55" spans="1:12" ht="34.5" customHeight="1">
      <c r="A55" s="363" t="s">
        <v>65</v>
      </c>
      <c r="B55" s="1693"/>
      <c r="C55" s="1693"/>
      <c r="D55" s="1693"/>
      <c r="E55" s="1694"/>
      <c r="F55" s="671" t="s">
        <v>3206</v>
      </c>
      <c r="G55" s="560"/>
      <c r="H55" s="560"/>
      <c r="I55" s="560"/>
      <c r="J55" s="560"/>
      <c r="K55" s="561"/>
    </row>
    <row r="56" spans="1:12" ht="30" customHeight="1" thickBot="1">
      <c r="A56" s="1051"/>
      <c r="B56" s="1272"/>
      <c r="C56" s="1272"/>
      <c r="D56" s="1272"/>
      <c r="E56" s="1273"/>
      <c r="F56" s="1449" t="s">
        <v>3207</v>
      </c>
      <c r="G56" s="1359"/>
      <c r="H56" s="1359"/>
      <c r="I56" s="1359"/>
      <c r="J56" s="1359"/>
      <c r="K56" s="1360"/>
    </row>
  </sheetData>
  <mergeCells count="135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18:R18"/>
    <mergeCell ref="D19:K19"/>
    <mergeCell ref="L19:R19"/>
    <mergeCell ref="A20:E20"/>
    <mergeCell ref="F20:G20"/>
    <mergeCell ref="H20:I20"/>
    <mergeCell ref="J20:K20"/>
    <mergeCell ref="L20:R20"/>
    <mergeCell ref="A12:C14"/>
    <mergeCell ref="D12:K12"/>
    <mergeCell ref="D13:K13"/>
    <mergeCell ref="D14:K14"/>
    <mergeCell ref="A15:C17"/>
    <mergeCell ref="D15:K15"/>
    <mergeCell ref="D16:K16"/>
    <mergeCell ref="D17:K17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38:B38"/>
    <mergeCell ref="C38:K38"/>
    <mergeCell ref="A39:B42"/>
    <mergeCell ref="C39:K39"/>
    <mergeCell ref="C40:K40"/>
    <mergeCell ref="C41:K41"/>
    <mergeCell ref="C42:K42"/>
    <mergeCell ref="A35:E35"/>
    <mergeCell ref="F35:G35"/>
    <mergeCell ref="H35:I35"/>
    <mergeCell ref="J35:K35"/>
    <mergeCell ref="A36:B37"/>
    <mergeCell ref="C36:K36"/>
    <mergeCell ref="C37:K37"/>
    <mergeCell ref="A51:K51"/>
    <mergeCell ref="F52:K52"/>
    <mergeCell ref="F53:K53"/>
    <mergeCell ref="A54:E54"/>
    <mergeCell ref="F54:K54"/>
    <mergeCell ref="A55:E56"/>
    <mergeCell ref="F55:K55"/>
    <mergeCell ref="F56:K56"/>
    <mergeCell ref="A43:B50"/>
    <mergeCell ref="C43:K43"/>
    <mergeCell ref="C44:K44"/>
    <mergeCell ref="C45:K45"/>
    <mergeCell ref="C46:K46"/>
    <mergeCell ref="C47:K47"/>
    <mergeCell ref="C48:K48"/>
    <mergeCell ref="C49:K49"/>
    <mergeCell ref="C50:K50"/>
  </mergeCells>
  <pageMargins left="0.19685039370078741" right="0.19685039370078741" top="0.19685039370078741" bottom="0.19685039370078741" header="0.31496062992125984" footer="0.31496062992125984"/>
  <pageSetup paperSize="9" scale="62" fitToHeight="0"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60"/>
  <sheetViews>
    <sheetView topLeftCell="A34" zoomScaleNormal="100" workbookViewId="0">
      <selection activeCell="C43" sqref="C43:K43"/>
    </sheetView>
  </sheetViews>
  <sheetFormatPr defaultColWidth="9.140625" defaultRowHeight="15"/>
  <cols>
    <col min="1" max="3" width="9.140625" style="1"/>
    <col min="4" max="4" width="11.140625" style="1" customWidth="1"/>
    <col min="5" max="5" width="13" style="1" customWidth="1"/>
    <col min="6" max="7" width="9.140625" style="1"/>
    <col min="8" max="9" width="8.85546875" style="1" customWidth="1"/>
    <col min="10" max="10" width="7.42578125" style="1" customWidth="1"/>
    <col min="11" max="11" width="8.42578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2163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2173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 t="s">
        <v>1908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466"/>
      <c r="C6" s="466"/>
      <c r="D6" s="467" t="s">
        <v>1952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64.5" customHeight="1" thickBot="1">
      <c r="A7" s="440" t="s">
        <v>147</v>
      </c>
      <c r="B7" s="441"/>
      <c r="C7" s="441"/>
      <c r="D7" s="442" t="s">
        <v>1951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48" customHeight="1">
      <c r="A9" s="430" t="s">
        <v>144</v>
      </c>
      <c r="B9" s="431"/>
      <c r="C9" s="432"/>
      <c r="D9" s="1558" t="s">
        <v>2174</v>
      </c>
      <c r="E9" s="1558"/>
      <c r="F9" s="1558"/>
      <c r="G9" s="1558"/>
      <c r="H9" s="1558"/>
      <c r="I9" s="1558"/>
      <c r="J9" s="1558"/>
      <c r="K9" s="1661"/>
    </row>
    <row r="10" spans="1:17" ht="45.95" customHeight="1">
      <c r="A10" s="430"/>
      <c r="B10" s="431"/>
      <c r="C10" s="432"/>
      <c r="D10" s="1557" t="s">
        <v>2175</v>
      </c>
      <c r="E10" s="1657"/>
      <c r="F10" s="1657"/>
      <c r="G10" s="1657"/>
      <c r="H10" s="1657"/>
      <c r="I10" s="1657"/>
      <c r="J10" s="1657"/>
      <c r="K10" s="1658"/>
    </row>
    <row r="11" spans="1:17" ht="62.1" customHeight="1" thickBot="1">
      <c r="A11" s="430"/>
      <c r="B11" s="431"/>
      <c r="C11" s="432"/>
      <c r="D11" s="1557" t="s">
        <v>2176</v>
      </c>
      <c r="E11" s="1657"/>
      <c r="F11" s="1657"/>
      <c r="G11" s="1657"/>
      <c r="H11" s="1657"/>
      <c r="I11" s="1657"/>
      <c r="J11" s="1657"/>
      <c r="K11" s="1658"/>
    </row>
    <row r="12" spans="1:17" ht="60" customHeight="1">
      <c r="A12" s="427" t="s">
        <v>142</v>
      </c>
      <c r="B12" s="1466"/>
      <c r="C12" s="1426"/>
      <c r="D12" s="1662" t="s">
        <v>2177</v>
      </c>
      <c r="E12" s="1662"/>
      <c r="F12" s="1662"/>
      <c r="G12" s="1662"/>
      <c r="H12" s="1662"/>
      <c r="I12" s="1662"/>
      <c r="J12" s="1662"/>
      <c r="K12" s="1663"/>
    </row>
    <row r="13" spans="1:17" ht="81" customHeight="1">
      <c r="A13" s="430"/>
      <c r="B13" s="431"/>
      <c r="C13" s="432"/>
      <c r="D13" s="1557" t="s">
        <v>2178</v>
      </c>
      <c r="E13" s="1657"/>
      <c r="F13" s="1657"/>
      <c r="G13" s="1657"/>
      <c r="H13" s="1657"/>
      <c r="I13" s="1657"/>
      <c r="J13" s="1657"/>
      <c r="K13" s="1658"/>
    </row>
    <row r="14" spans="1:17" ht="50.1" customHeight="1" thickBot="1">
      <c r="A14" s="430"/>
      <c r="B14" s="431"/>
      <c r="C14" s="432"/>
      <c r="D14" s="1561" t="s">
        <v>2179</v>
      </c>
      <c r="E14" s="1664"/>
      <c r="F14" s="1664"/>
      <c r="G14" s="1664"/>
      <c r="H14" s="1664"/>
      <c r="I14" s="1664"/>
      <c r="J14" s="1664"/>
      <c r="K14" s="1665"/>
    </row>
    <row r="15" spans="1:17" ht="50.1" customHeight="1">
      <c r="A15" s="427" t="s">
        <v>139</v>
      </c>
      <c r="B15" s="1466"/>
      <c r="C15" s="1426"/>
      <c r="D15" s="1556" t="s">
        <v>2180</v>
      </c>
      <c r="E15" s="1655"/>
      <c r="F15" s="1655"/>
      <c r="G15" s="1655"/>
      <c r="H15" s="1655"/>
      <c r="I15" s="1655"/>
      <c r="J15" s="1655"/>
      <c r="K15" s="1656"/>
    </row>
    <row r="16" spans="1:17" ht="66.95" customHeight="1" thickBot="1">
      <c r="A16" s="430"/>
      <c r="B16" s="431"/>
      <c r="C16" s="432"/>
      <c r="D16" s="1557" t="s">
        <v>2181</v>
      </c>
      <c r="E16" s="1657"/>
      <c r="F16" s="1657"/>
      <c r="G16" s="1657"/>
      <c r="H16" s="1657"/>
      <c r="I16" s="1657"/>
      <c r="J16" s="1657"/>
      <c r="K16" s="1658"/>
    </row>
    <row r="17" spans="1:18" ht="66.599999999999994" customHeight="1" thickBot="1">
      <c r="A17" s="339" t="s">
        <v>137</v>
      </c>
      <c r="B17" s="340"/>
      <c r="C17" s="1034"/>
      <c r="D17" s="1669" t="s">
        <v>1906</v>
      </c>
      <c r="E17" s="1670"/>
      <c r="F17" s="1670"/>
      <c r="G17" s="1670"/>
      <c r="H17" s="1670"/>
      <c r="I17" s="1670"/>
      <c r="J17" s="1670"/>
      <c r="K17" s="1671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6.95" customHeight="1">
      <c r="A20" s="1568" t="s">
        <v>1950</v>
      </c>
      <c r="B20" s="1657"/>
      <c r="C20" s="1657"/>
      <c r="D20" s="1657"/>
      <c r="E20" s="1726"/>
      <c r="F20" s="1041" t="s">
        <v>184</v>
      </c>
      <c r="G20" s="1042"/>
      <c r="H20" s="555" t="s">
        <v>1949</v>
      </c>
      <c r="I20" s="556"/>
      <c r="J20" s="555" t="s">
        <v>1948</v>
      </c>
      <c r="K20" s="557"/>
    </row>
    <row r="21" spans="1:18" ht="54" customHeight="1">
      <c r="A21" s="1729" t="s">
        <v>1947</v>
      </c>
      <c r="B21" s="1730"/>
      <c r="C21" s="1730"/>
      <c r="D21" s="1730"/>
      <c r="E21" s="1730"/>
      <c r="F21" s="1041" t="s">
        <v>184</v>
      </c>
      <c r="G21" s="1042"/>
      <c r="H21" s="1043" t="s">
        <v>1946</v>
      </c>
      <c r="I21" s="1043"/>
      <c r="J21" s="555" t="s">
        <v>1945</v>
      </c>
      <c r="K21" s="557"/>
    </row>
    <row r="22" spans="1:18" ht="52.5" customHeight="1">
      <c r="A22" s="1727" t="s">
        <v>1944</v>
      </c>
      <c r="B22" s="1728"/>
      <c r="C22" s="1728"/>
      <c r="D22" s="1728"/>
      <c r="E22" s="1728"/>
      <c r="F22" s="1041" t="s">
        <v>184</v>
      </c>
      <c r="G22" s="1042"/>
      <c r="H22" s="1046" t="s">
        <v>1929</v>
      </c>
      <c r="I22" s="1046"/>
      <c r="J22" s="1046" t="s">
        <v>1928</v>
      </c>
      <c r="K22" s="1047"/>
    </row>
    <row r="23" spans="1:18" ht="57" customHeight="1">
      <c r="A23" s="1727" t="s">
        <v>1943</v>
      </c>
      <c r="B23" s="1728"/>
      <c r="C23" s="1728"/>
      <c r="D23" s="1728"/>
      <c r="E23" s="1728"/>
      <c r="F23" s="1041" t="s">
        <v>184</v>
      </c>
      <c r="G23" s="1042"/>
      <c r="H23" s="1046" t="s">
        <v>1929</v>
      </c>
      <c r="I23" s="1046"/>
      <c r="J23" s="1046" t="s">
        <v>1928</v>
      </c>
      <c r="K23" s="1047"/>
    </row>
    <row r="24" spans="1:18" ht="51.6" customHeight="1">
      <c r="A24" s="1568" t="s">
        <v>1942</v>
      </c>
      <c r="B24" s="1657"/>
      <c r="C24" s="1657"/>
      <c r="D24" s="1657"/>
      <c r="E24" s="1726"/>
      <c r="F24" s="1041" t="s">
        <v>184</v>
      </c>
      <c r="G24" s="1042"/>
      <c r="H24" s="1046" t="s">
        <v>1929</v>
      </c>
      <c r="I24" s="1046"/>
      <c r="J24" s="1046" t="s">
        <v>1928</v>
      </c>
      <c r="K24" s="1047"/>
    </row>
    <row r="25" spans="1:18" ht="51" customHeight="1">
      <c r="A25" s="1568" t="s">
        <v>1941</v>
      </c>
      <c r="B25" s="1657"/>
      <c r="C25" s="1657"/>
      <c r="D25" s="1657"/>
      <c r="E25" s="1726"/>
      <c r="F25" s="1041" t="s">
        <v>184</v>
      </c>
      <c r="G25" s="1042"/>
      <c r="H25" s="1046" t="s">
        <v>1929</v>
      </c>
      <c r="I25" s="1046"/>
      <c r="J25" s="1046" t="s">
        <v>1928</v>
      </c>
      <c r="K25" s="1047"/>
    </row>
    <row r="26" spans="1:18" ht="42.75" customHeight="1">
      <c r="A26" s="1568" t="s">
        <v>1940</v>
      </c>
      <c r="B26" s="1657"/>
      <c r="C26" s="1657"/>
      <c r="D26" s="1657"/>
      <c r="E26" s="1726"/>
      <c r="F26" s="1041" t="s">
        <v>184</v>
      </c>
      <c r="G26" s="1042"/>
      <c r="H26" s="1046" t="s">
        <v>1929</v>
      </c>
      <c r="I26" s="1046"/>
      <c r="J26" s="1046" t="s">
        <v>1928</v>
      </c>
      <c r="K26" s="1047"/>
    </row>
    <row r="27" spans="1:18" ht="52.5" customHeight="1">
      <c r="A27" s="1568" t="s">
        <v>1939</v>
      </c>
      <c r="B27" s="1657"/>
      <c r="C27" s="1657"/>
      <c r="D27" s="1657"/>
      <c r="E27" s="1726"/>
      <c r="F27" s="1041" t="s">
        <v>184</v>
      </c>
      <c r="G27" s="1042"/>
      <c r="H27" s="555" t="s">
        <v>1932</v>
      </c>
      <c r="I27" s="556"/>
      <c r="J27" s="555" t="s">
        <v>1931</v>
      </c>
      <c r="K27" s="557"/>
    </row>
    <row r="28" spans="1:18" ht="50.1" customHeight="1">
      <c r="A28" s="1568" t="s">
        <v>1938</v>
      </c>
      <c r="B28" s="1657"/>
      <c r="C28" s="1657"/>
      <c r="D28" s="1657"/>
      <c r="E28" s="1726"/>
      <c r="F28" s="1041" t="s">
        <v>184</v>
      </c>
      <c r="G28" s="1042"/>
      <c r="H28" s="555" t="s">
        <v>1932</v>
      </c>
      <c r="I28" s="556"/>
      <c r="J28" s="555" t="s">
        <v>1931</v>
      </c>
      <c r="K28" s="557"/>
    </row>
    <row r="29" spans="1:18" ht="51.6" customHeight="1">
      <c r="A29" s="1568" t="s">
        <v>1937</v>
      </c>
      <c r="B29" s="1657"/>
      <c r="C29" s="1657"/>
      <c r="D29" s="1657"/>
      <c r="E29" s="1726"/>
      <c r="F29" s="1041" t="s">
        <v>184</v>
      </c>
      <c r="G29" s="1042"/>
      <c r="H29" s="555" t="s">
        <v>1932</v>
      </c>
      <c r="I29" s="556"/>
      <c r="J29" s="555" t="s">
        <v>1931</v>
      </c>
      <c r="K29" s="557"/>
    </row>
    <row r="30" spans="1:18" ht="53.25" customHeight="1">
      <c r="A30" s="1568" t="s">
        <v>1936</v>
      </c>
      <c r="B30" s="1657"/>
      <c r="C30" s="1657"/>
      <c r="D30" s="1657"/>
      <c r="E30" s="1726"/>
      <c r="F30" s="1041" t="s">
        <v>184</v>
      </c>
      <c r="G30" s="1042"/>
      <c r="H30" s="555" t="s">
        <v>1932</v>
      </c>
      <c r="I30" s="556"/>
      <c r="J30" s="555" t="s">
        <v>1931</v>
      </c>
      <c r="K30" s="557"/>
    </row>
    <row r="31" spans="1:18" ht="50.1" customHeight="1">
      <c r="A31" s="1568" t="s">
        <v>1935</v>
      </c>
      <c r="B31" s="1657"/>
      <c r="C31" s="1657"/>
      <c r="D31" s="1657"/>
      <c r="E31" s="1726"/>
      <c r="F31" s="1041" t="s">
        <v>184</v>
      </c>
      <c r="G31" s="1042"/>
      <c r="H31" s="1046" t="s">
        <v>1929</v>
      </c>
      <c r="I31" s="1046"/>
      <c r="J31" s="1046" t="s">
        <v>1928</v>
      </c>
      <c r="K31" s="1047"/>
    </row>
    <row r="32" spans="1:18" ht="51.6" customHeight="1">
      <c r="A32" s="1568" t="s">
        <v>1934</v>
      </c>
      <c r="B32" s="1657"/>
      <c r="C32" s="1657"/>
      <c r="D32" s="1657"/>
      <c r="E32" s="1726"/>
      <c r="F32" s="1041" t="s">
        <v>184</v>
      </c>
      <c r="G32" s="1042"/>
      <c r="H32" s="555" t="s">
        <v>1932</v>
      </c>
      <c r="I32" s="556"/>
      <c r="J32" s="555" t="s">
        <v>1931</v>
      </c>
      <c r="K32" s="557"/>
    </row>
    <row r="33" spans="1:11" ht="51.95" customHeight="1">
      <c r="A33" s="1568" t="s">
        <v>1933</v>
      </c>
      <c r="B33" s="1657"/>
      <c r="C33" s="1657"/>
      <c r="D33" s="1657"/>
      <c r="E33" s="1726"/>
      <c r="F33" s="1041" t="s">
        <v>184</v>
      </c>
      <c r="G33" s="1042"/>
      <c r="H33" s="555" t="s">
        <v>1932</v>
      </c>
      <c r="I33" s="556"/>
      <c r="J33" s="555" t="s">
        <v>1931</v>
      </c>
      <c r="K33" s="557"/>
    </row>
    <row r="34" spans="1:11" ht="51" customHeight="1" thickBot="1">
      <c r="A34" s="1724" t="s">
        <v>1930</v>
      </c>
      <c r="B34" s="1725"/>
      <c r="C34" s="1725"/>
      <c r="D34" s="1725"/>
      <c r="E34" s="1725"/>
      <c r="F34" s="1041" t="s">
        <v>184</v>
      </c>
      <c r="G34" s="1042"/>
      <c r="H34" s="1046" t="s">
        <v>1929</v>
      </c>
      <c r="I34" s="1046"/>
      <c r="J34" s="1046" t="s">
        <v>1928</v>
      </c>
      <c r="K34" s="1047"/>
    </row>
    <row r="35" spans="1:11" ht="20.100000000000001" customHeight="1">
      <c r="A35" s="363" t="s">
        <v>89</v>
      </c>
      <c r="B35" s="1454"/>
      <c r="C35" s="1720" t="s">
        <v>542</v>
      </c>
      <c r="D35" s="1720"/>
      <c r="E35" s="1720"/>
      <c r="F35" s="1720"/>
      <c r="G35" s="1720"/>
      <c r="H35" s="1720"/>
      <c r="I35" s="1720"/>
      <c r="J35" s="1720"/>
      <c r="K35" s="1721"/>
    </row>
    <row r="36" spans="1:11" ht="20.100000000000001" customHeight="1">
      <c r="A36" s="365"/>
      <c r="B36" s="366"/>
      <c r="C36" s="1657" t="s">
        <v>1927</v>
      </c>
      <c r="D36" s="1657"/>
      <c r="E36" s="1657"/>
      <c r="F36" s="1657"/>
      <c r="G36" s="1657"/>
      <c r="H36" s="1657"/>
      <c r="I36" s="1657"/>
      <c r="J36" s="1657"/>
      <c r="K36" s="1658"/>
    </row>
    <row r="37" spans="1:11" ht="18.95" customHeight="1">
      <c r="A37" s="365"/>
      <c r="B37" s="366"/>
      <c r="C37" s="1657" t="s">
        <v>1926</v>
      </c>
      <c r="D37" s="1657"/>
      <c r="E37" s="1657"/>
      <c r="F37" s="1657"/>
      <c r="G37" s="1657"/>
      <c r="H37" s="1657"/>
      <c r="I37" s="1657"/>
      <c r="J37" s="1657"/>
      <c r="K37" s="1658"/>
    </row>
    <row r="38" spans="1:11" ht="20.100000000000001" customHeight="1">
      <c r="A38" s="365"/>
      <c r="B38" s="366"/>
      <c r="C38" s="1657" t="s">
        <v>1925</v>
      </c>
      <c r="D38" s="1657"/>
      <c r="E38" s="1657"/>
      <c r="F38" s="1657"/>
      <c r="G38" s="1657"/>
      <c r="H38" s="1657"/>
      <c r="I38" s="1657"/>
      <c r="J38" s="1657"/>
      <c r="K38" s="1658"/>
    </row>
    <row r="39" spans="1:11" ht="18" customHeight="1">
      <c r="A39" s="365"/>
      <c r="B39" s="366"/>
      <c r="C39" s="1657" t="s">
        <v>1924</v>
      </c>
      <c r="D39" s="1657"/>
      <c r="E39" s="1657"/>
      <c r="F39" s="1657"/>
      <c r="G39" s="1657"/>
      <c r="H39" s="1657"/>
      <c r="I39" s="1657"/>
      <c r="J39" s="1657"/>
      <c r="K39" s="1658"/>
    </row>
    <row r="40" spans="1:11" ht="20.100000000000001" customHeight="1">
      <c r="A40" s="365"/>
      <c r="B40" s="366"/>
      <c r="C40" s="1657" t="s">
        <v>1923</v>
      </c>
      <c r="D40" s="1657"/>
      <c r="E40" s="1657"/>
      <c r="F40" s="1657"/>
      <c r="G40" s="1657"/>
      <c r="H40" s="1657"/>
      <c r="I40" s="1657"/>
      <c r="J40" s="1657"/>
      <c r="K40" s="1658"/>
    </row>
    <row r="41" spans="1:11" ht="18.95" customHeight="1">
      <c r="A41" s="365"/>
      <c r="B41" s="366"/>
      <c r="C41" s="1657" t="s">
        <v>1922</v>
      </c>
      <c r="D41" s="1657"/>
      <c r="E41" s="1657"/>
      <c r="F41" s="1657"/>
      <c r="G41" s="1657"/>
      <c r="H41" s="1657"/>
      <c r="I41" s="1657"/>
      <c r="J41" s="1657"/>
      <c r="K41" s="1658"/>
    </row>
    <row r="42" spans="1:11" ht="18.95" customHeight="1" thickBot="1">
      <c r="A42" s="1051"/>
      <c r="B42" s="1052"/>
      <c r="C42" s="1664" t="s">
        <v>1921</v>
      </c>
      <c r="D42" s="1664"/>
      <c r="E42" s="1664"/>
      <c r="F42" s="1664"/>
      <c r="G42" s="1664"/>
      <c r="H42" s="1664"/>
      <c r="I42" s="1664"/>
      <c r="J42" s="1664"/>
      <c r="K42" s="1665"/>
    </row>
    <row r="43" spans="1:11" ht="261" customHeight="1" thickBot="1">
      <c r="A43" s="339" t="s">
        <v>87</v>
      </c>
      <c r="B43" s="360"/>
      <c r="C43" s="506" t="s">
        <v>3248</v>
      </c>
      <c r="D43" s="343"/>
      <c r="E43" s="343"/>
      <c r="F43" s="343"/>
      <c r="G43" s="343"/>
      <c r="H43" s="343"/>
      <c r="I43" s="343"/>
      <c r="J43" s="343"/>
      <c r="K43" s="344"/>
    </row>
    <row r="44" spans="1:11" ht="26.45" customHeight="1">
      <c r="A44" s="363" t="s">
        <v>86</v>
      </c>
      <c r="B44" s="1454"/>
      <c r="C44" s="369" t="s">
        <v>1920</v>
      </c>
      <c r="D44" s="369"/>
      <c r="E44" s="369"/>
      <c r="F44" s="369"/>
      <c r="G44" s="369"/>
      <c r="H44" s="369"/>
      <c r="I44" s="369"/>
      <c r="J44" s="369"/>
      <c r="K44" s="370"/>
    </row>
    <row r="45" spans="1:11" ht="26.45" customHeight="1">
      <c r="A45" s="365"/>
      <c r="B45" s="366"/>
      <c r="C45" s="1053" t="s">
        <v>1919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30" customHeight="1">
      <c r="A46" s="365"/>
      <c r="B46" s="366"/>
      <c r="C46" s="1053" t="s">
        <v>1918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32.1" customHeight="1" thickBot="1">
      <c r="A47" s="365"/>
      <c r="B47" s="366"/>
      <c r="C47" s="1053" t="s">
        <v>1917</v>
      </c>
      <c r="D47" s="1053"/>
      <c r="E47" s="1053"/>
      <c r="F47" s="1053"/>
      <c r="G47" s="1053"/>
      <c r="H47" s="1053"/>
      <c r="I47" s="1053"/>
      <c r="J47" s="1053"/>
      <c r="K47" s="1054"/>
    </row>
    <row r="48" spans="1:11" ht="24.75" customHeight="1">
      <c r="A48" s="345" t="s">
        <v>80</v>
      </c>
      <c r="B48" s="346"/>
      <c r="C48" s="559" t="s">
        <v>1916</v>
      </c>
      <c r="D48" s="560"/>
      <c r="E48" s="560"/>
      <c r="F48" s="560"/>
      <c r="G48" s="560"/>
      <c r="H48" s="560"/>
      <c r="I48" s="560"/>
      <c r="J48" s="560"/>
      <c r="K48" s="561"/>
    </row>
    <row r="49" spans="1:12" ht="33.75" customHeight="1">
      <c r="A49" s="347"/>
      <c r="B49" s="348"/>
      <c r="C49" s="1722" t="s">
        <v>1915</v>
      </c>
      <c r="D49" s="1373"/>
      <c r="E49" s="1373"/>
      <c r="F49" s="1373"/>
      <c r="G49" s="1373"/>
      <c r="H49" s="1373"/>
      <c r="I49" s="1373"/>
      <c r="J49" s="1373"/>
      <c r="K49" s="557"/>
    </row>
    <row r="50" spans="1:12" ht="36.75" customHeight="1">
      <c r="A50" s="347"/>
      <c r="B50" s="348"/>
      <c r="C50" s="1722" t="s">
        <v>1914</v>
      </c>
      <c r="D50" s="1373"/>
      <c r="E50" s="1373"/>
      <c r="F50" s="1373"/>
      <c r="G50" s="1373"/>
      <c r="H50" s="1373"/>
      <c r="I50" s="1373"/>
      <c r="J50" s="1373"/>
      <c r="K50" s="557"/>
    </row>
    <row r="51" spans="1:12" ht="23.25" customHeight="1">
      <c r="A51" s="1065"/>
      <c r="B51" s="1066"/>
      <c r="C51" s="1722" t="s">
        <v>1913</v>
      </c>
      <c r="D51" s="1373"/>
      <c r="E51" s="1373"/>
      <c r="F51" s="1373"/>
      <c r="G51" s="1373"/>
      <c r="H51" s="1373"/>
      <c r="I51" s="1373"/>
      <c r="J51" s="1373"/>
      <c r="K51" s="557"/>
    </row>
    <row r="52" spans="1:12" ht="21.75" customHeight="1">
      <c r="A52" s="1065"/>
      <c r="B52" s="1066"/>
      <c r="C52" s="1722" t="s">
        <v>1912</v>
      </c>
      <c r="D52" s="1373"/>
      <c r="E52" s="1373"/>
      <c r="F52" s="1373"/>
      <c r="G52" s="1373"/>
      <c r="H52" s="1373"/>
      <c r="I52" s="1373"/>
      <c r="J52" s="1373"/>
      <c r="K52" s="557"/>
    </row>
    <row r="53" spans="1:12" ht="21" customHeight="1">
      <c r="A53" s="1065"/>
      <c r="B53" s="1066"/>
      <c r="C53" s="1722" t="s">
        <v>1911</v>
      </c>
      <c r="D53" s="1373"/>
      <c r="E53" s="1373"/>
      <c r="F53" s="1373"/>
      <c r="G53" s="1373"/>
      <c r="H53" s="1373"/>
      <c r="I53" s="1373"/>
      <c r="J53" s="1373"/>
      <c r="K53" s="557"/>
    </row>
    <row r="54" spans="1:12" ht="27.95" customHeight="1">
      <c r="A54" s="1065"/>
      <c r="B54" s="1066"/>
      <c r="C54" s="1722" t="s">
        <v>1910</v>
      </c>
      <c r="D54" s="1373"/>
      <c r="E54" s="1373"/>
      <c r="F54" s="1373"/>
      <c r="G54" s="1373"/>
      <c r="H54" s="1373"/>
      <c r="I54" s="1373"/>
      <c r="J54" s="1373"/>
      <c r="K54" s="557"/>
    </row>
    <row r="55" spans="1:12" ht="32.1" customHeight="1" thickBot="1">
      <c r="A55" s="1065"/>
      <c r="B55" s="1066"/>
      <c r="C55" s="1723" t="s">
        <v>1909</v>
      </c>
      <c r="D55" s="1359"/>
      <c r="E55" s="1359"/>
      <c r="F55" s="1359"/>
      <c r="G55" s="1359"/>
      <c r="H55" s="1359"/>
      <c r="I55" s="1359"/>
      <c r="J55" s="1359"/>
      <c r="K55" s="1360"/>
    </row>
    <row r="56" spans="1:12" ht="15.75" thickBot="1">
      <c r="A56" s="492" t="s">
        <v>71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4"/>
    </row>
    <row r="57" spans="1:12">
      <c r="A57" s="5" t="s">
        <v>70</v>
      </c>
      <c r="B57" s="4"/>
      <c r="C57" s="4"/>
      <c r="D57" s="4"/>
      <c r="E57" s="4"/>
      <c r="F57" s="327">
        <v>30</v>
      </c>
      <c r="G57" s="328"/>
      <c r="H57" s="328"/>
      <c r="I57" s="328"/>
      <c r="J57" s="328"/>
      <c r="K57" s="329"/>
      <c r="L57" s="1" t="s">
        <v>69</v>
      </c>
    </row>
    <row r="58" spans="1:12">
      <c r="A58" s="52" t="s">
        <v>68</v>
      </c>
      <c r="B58" s="53"/>
      <c r="C58" s="53"/>
      <c r="D58" s="53"/>
      <c r="E58" s="53"/>
      <c r="F58" s="1057">
        <v>20</v>
      </c>
      <c r="G58" s="1058"/>
      <c r="H58" s="1058"/>
      <c r="I58" s="1058"/>
      <c r="J58" s="1058"/>
      <c r="K58" s="1059"/>
      <c r="L58" s="1" t="s">
        <v>67</v>
      </c>
    </row>
    <row r="59" spans="1:12" ht="15.95" customHeight="1" thickBot="1">
      <c r="A59" s="333" t="s">
        <v>66</v>
      </c>
      <c r="B59" s="1060"/>
      <c r="C59" s="1060"/>
      <c r="D59" s="1060"/>
      <c r="E59" s="1061"/>
      <c r="F59" s="1062" t="s">
        <v>559</v>
      </c>
      <c r="G59" s="1063"/>
      <c r="H59" s="1063"/>
      <c r="I59" s="1063"/>
      <c r="J59" s="1063"/>
      <c r="K59" s="1064"/>
    </row>
    <row r="60" spans="1:12" ht="40.5" customHeight="1" thickBot="1">
      <c r="A60" s="339" t="s">
        <v>65</v>
      </c>
      <c r="B60" s="340"/>
      <c r="C60" s="340"/>
      <c r="D60" s="340"/>
      <c r="E60" s="1034"/>
      <c r="F60" s="342" t="s">
        <v>3208</v>
      </c>
      <c r="G60" s="343"/>
      <c r="H60" s="343"/>
      <c r="I60" s="343"/>
      <c r="J60" s="343"/>
      <c r="K60" s="344"/>
    </row>
  </sheetData>
  <mergeCells count="139">
    <mergeCell ref="A3:C3"/>
    <mergeCell ref="D3:E3"/>
    <mergeCell ref="F3:H3"/>
    <mergeCell ref="I3:K3"/>
    <mergeCell ref="A4:C4"/>
    <mergeCell ref="A1:C1"/>
    <mergeCell ref="D1:E1"/>
    <mergeCell ref="F1:H1"/>
    <mergeCell ref="I1:K1"/>
    <mergeCell ref="A2:C2"/>
    <mergeCell ref="D2:E2"/>
    <mergeCell ref="F2:H2"/>
    <mergeCell ref="I2:K2"/>
    <mergeCell ref="A19:E19"/>
    <mergeCell ref="F19:G19"/>
    <mergeCell ref="H19:I19"/>
    <mergeCell ref="J19:K19"/>
    <mergeCell ref="L19:R19"/>
    <mergeCell ref="A17:C17"/>
    <mergeCell ref="D17:K17"/>
    <mergeCell ref="D4:E4"/>
    <mergeCell ref="F4:H4"/>
    <mergeCell ref="I4:K4"/>
    <mergeCell ref="A5:C5"/>
    <mergeCell ref="D5:E5"/>
    <mergeCell ref="F5:H5"/>
    <mergeCell ref="I5:K5"/>
    <mergeCell ref="A7:C7"/>
    <mergeCell ref="D7:K7"/>
    <mergeCell ref="L5:Q6"/>
    <mergeCell ref="A6:C6"/>
    <mergeCell ref="D6:K6"/>
    <mergeCell ref="A8:K8"/>
    <mergeCell ref="A9:C11"/>
    <mergeCell ref="D9:K9"/>
    <mergeCell ref="D10:K10"/>
    <mergeCell ref="D11:K11"/>
    <mergeCell ref="D12:K12"/>
    <mergeCell ref="D13:K13"/>
    <mergeCell ref="D14:K14"/>
    <mergeCell ref="A15:C16"/>
    <mergeCell ref="D15:K15"/>
    <mergeCell ref="D16:K16"/>
    <mergeCell ref="L17:R17"/>
    <mergeCell ref="D18:K18"/>
    <mergeCell ref="L18:R18"/>
    <mergeCell ref="A12:C14"/>
    <mergeCell ref="A22:E22"/>
    <mergeCell ref="F22:G22"/>
    <mergeCell ref="H24:I24"/>
    <mergeCell ref="J24:K24"/>
    <mergeCell ref="H22:I22"/>
    <mergeCell ref="J22:K22"/>
    <mergeCell ref="A20:E20"/>
    <mergeCell ref="F20:G20"/>
    <mergeCell ref="H20:I20"/>
    <mergeCell ref="J20:K20"/>
    <mergeCell ref="A21:E21"/>
    <mergeCell ref="F21:G21"/>
    <mergeCell ref="H21:I21"/>
    <mergeCell ref="J21:K21"/>
    <mergeCell ref="A23:E23"/>
    <mergeCell ref="F23:G23"/>
    <mergeCell ref="H23:I23"/>
    <mergeCell ref="J23:K23"/>
    <mergeCell ref="A24:E24"/>
    <mergeCell ref="F24:G24"/>
    <mergeCell ref="A25:E25"/>
    <mergeCell ref="F25:G25"/>
    <mergeCell ref="H25:I25"/>
    <mergeCell ref="J25:K25"/>
    <mergeCell ref="A30:E30"/>
    <mergeCell ref="F30:G30"/>
    <mergeCell ref="H30:I30"/>
    <mergeCell ref="J30:K30"/>
    <mergeCell ref="A31:E31"/>
    <mergeCell ref="F31:G31"/>
    <mergeCell ref="H31:I31"/>
    <mergeCell ref="J31:K31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33:E33"/>
    <mergeCell ref="F33:G33"/>
    <mergeCell ref="H33:I33"/>
    <mergeCell ref="J33:K33"/>
    <mergeCell ref="A56:K56"/>
    <mergeCell ref="C49:K49"/>
    <mergeCell ref="C50:K50"/>
    <mergeCell ref="C51:K51"/>
    <mergeCell ref="C52:K52"/>
    <mergeCell ref="C53:K53"/>
    <mergeCell ref="C54:K54"/>
    <mergeCell ref="C55:K55"/>
    <mergeCell ref="A34:E34"/>
    <mergeCell ref="F34:G34"/>
    <mergeCell ref="H34:I34"/>
    <mergeCell ref="J34:K34"/>
    <mergeCell ref="F57:K57"/>
    <mergeCell ref="F58:K58"/>
    <mergeCell ref="A59:E59"/>
    <mergeCell ref="F59:K59"/>
    <mergeCell ref="A60:E60"/>
    <mergeCell ref="F60:K60"/>
    <mergeCell ref="C38:K38"/>
    <mergeCell ref="C39:K39"/>
    <mergeCell ref="C40:K40"/>
    <mergeCell ref="C41:K41"/>
    <mergeCell ref="C42:K42"/>
    <mergeCell ref="A35:B42"/>
    <mergeCell ref="C35:K35"/>
    <mergeCell ref="A43:B43"/>
    <mergeCell ref="C43:K43"/>
    <mergeCell ref="A44:B47"/>
    <mergeCell ref="C44:K44"/>
    <mergeCell ref="C45:K45"/>
    <mergeCell ref="C46:K46"/>
    <mergeCell ref="C47:K47"/>
    <mergeCell ref="C36:K36"/>
    <mergeCell ref="C37:K37"/>
    <mergeCell ref="A48:B55"/>
    <mergeCell ref="C48:K4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R76"/>
  <sheetViews>
    <sheetView topLeftCell="A34" workbookViewId="0">
      <selection activeCell="C43" sqref="C43:K43"/>
    </sheetView>
  </sheetViews>
  <sheetFormatPr defaultColWidth="9.140625" defaultRowHeight="15"/>
  <cols>
    <col min="1" max="2" width="9.140625" style="1"/>
    <col min="3" max="3" width="11.5703125" style="1" customWidth="1"/>
    <col min="4" max="4" width="11.85546875" style="1" customWidth="1"/>
    <col min="5" max="5" width="9.28515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2163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721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>
        <v>30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518</v>
      </c>
      <c r="J5" s="460"/>
      <c r="K5" s="461"/>
      <c r="L5" s="426" t="s">
        <v>149</v>
      </c>
      <c r="M5" s="415"/>
      <c r="N5" s="415"/>
      <c r="O5" s="415"/>
      <c r="P5" s="415"/>
      <c r="Q5" s="415"/>
    </row>
    <row r="6" spans="1:17" ht="34.9" customHeight="1" thickBot="1">
      <c r="A6" s="465" t="s">
        <v>148</v>
      </c>
      <c r="B6" s="466"/>
      <c r="C6" s="466"/>
      <c r="D6" s="467" t="s">
        <v>1984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108" customHeight="1" thickBot="1">
      <c r="A7" s="440" t="s">
        <v>147</v>
      </c>
      <c r="B7" s="441"/>
      <c r="C7" s="441"/>
      <c r="D7" s="442" t="s">
        <v>1983</v>
      </c>
      <c r="E7" s="442"/>
      <c r="F7" s="442"/>
      <c r="G7" s="442"/>
      <c r="H7" s="442"/>
      <c r="I7" s="442"/>
      <c r="J7" s="442"/>
      <c r="K7" s="443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66.75" customHeight="1">
      <c r="A9" s="430" t="s">
        <v>144</v>
      </c>
      <c r="B9" s="431"/>
      <c r="C9" s="432"/>
      <c r="D9" s="1735" t="s">
        <v>2665</v>
      </c>
      <c r="E9" s="1735"/>
      <c r="F9" s="1735"/>
      <c r="G9" s="1735"/>
      <c r="H9" s="1735"/>
      <c r="I9" s="1735"/>
      <c r="J9" s="1735"/>
      <c r="K9" s="1736"/>
    </row>
    <row r="10" spans="1:17" ht="49.5" customHeight="1">
      <c r="A10" s="430"/>
      <c r="B10" s="431"/>
      <c r="C10" s="432"/>
      <c r="D10" s="1495" t="s">
        <v>2666</v>
      </c>
      <c r="E10" s="1734"/>
      <c r="F10" s="1734"/>
      <c r="G10" s="1734"/>
      <c r="H10" s="1734"/>
      <c r="I10" s="1734"/>
      <c r="J10" s="1734"/>
      <c r="K10" s="1504"/>
    </row>
    <row r="11" spans="1:17" ht="65.25" customHeight="1" thickBot="1">
      <c r="A11" s="430"/>
      <c r="B11" s="431"/>
      <c r="C11" s="432"/>
      <c r="D11" s="1495" t="s">
        <v>2671</v>
      </c>
      <c r="E11" s="1734"/>
      <c r="F11" s="1734"/>
      <c r="G11" s="1734"/>
      <c r="H11" s="1734"/>
      <c r="I11" s="1734"/>
      <c r="J11" s="1734"/>
      <c r="K11" s="1504"/>
    </row>
    <row r="12" spans="1:17" ht="89.45" customHeight="1">
      <c r="A12" s="427" t="s">
        <v>142</v>
      </c>
      <c r="B12" s="1466"/>
      <c r="C12" s="1426"/>
      <c r="D12" s="1737" t="s">
        <v>2672</v>
      </c>
      <c r="E12" s="1737"/>
      <c r="F12" s="1737"/>
      <c r="G12" s="1737"/>
      <c r="H12" s="1737"/>
      <c r="I12" s="1737"/>
      <c r="J12" s="1737"/>
      <c r="K12" s="1738"/>
    </row>
    <row r="13" spans="1:17" ht="52.5" customHeight="1">
      <c r="A13" s="430"/>
      <c r="B13" s="431"/>
      <c r="C13" s="432"/>
      <c r="D13" s="1495" t="s">
        <v>2667</v>
      </c>
      <c r="E13" s="1734"/>
      <c r="F13" s="1734"/>
      <c r="G13" s="1734"/>
      <c r="H13" s="1734"/>
      <c r="I13" s="1734"/>
      <c r="J13" s="1734"/>
      <c r="K13" s="1504"/>
    </row>
    <row r="14" spans="1:17" ht="50.45" customHeight="1" thickBot="1">
      <c r="A14" s="430"/>
      <c r="B14" s="431"/>
      <c r="C14" s="432"/>
      <c r="D14" s="1739" t="s">
        <v>2668</v>
      </c>
      <c r="E14" s="1740"/>
      <c r="F14" s="1740"/>
      <c r="G14" s="1740"/>
      <c r="H14" s="1740"/>
      <c r="I14" s="1740"/>
      <c r="J14" s="1740"/>
      <c r="K14" s="1741"/>
    </row>
    <row r="15" spans="1:17" ht="27.6" customHeight="1">
      <c r="A15" s="427" t="s">
        <v>139</v>
      </c>
      <c r="B15" s="1466"/>
      <c r="C15" s="1426"/>
      <c r="D15" s="1731" t="s">
        <v>2664</v>
      </c>
      <c r="E15" s="1732"/>
      <c r="F15" s="1732"/>
      <c r="G15" s="1732"/>
      <c r="H15" s="1732"/>
      <c r="I15" s="1732"/>
      <c r="J15" s="1732"/>
      <c r="K15" s="1733"/>
    </row>
    <row r="16" spans="1:17" ht="52.5" customHeight="1" thickBot="1">
      <c r="A16" s="430"/>
      <c r="B16" s="431"/>
      <c r="C16" s="432"/>
      <c r="D16" s="1495" t="s">
        <v>2669</v>
      </c>
      <c r="E16" s="1734"/>
      <c r="F16" s="1734"/>
      <c r="G16" s="1734"/>
      <c r="H16" s="1734"/>
      <c r="I16" s="1734"/>
      <c r="J16" s="1734"/>
      <c r="K16" s="1504"/>
    </row>
    <row r="17" spans="1:18" ht="65.45" customHeight="1" thickBot="1">
      <c r="A17" s="339" t="s">
        <v>137</v>
      </c>
      <c r="B17" s="340"/>
      <c r="C17" s="1034"/>
      <c r="D17" s="1669" t="s">
        <v>231</v>
      </c>
      <c r="E17" s="1670"/>
      <c r="F17" s="1670"/>
      <c r="G17" s="1670"/>
      <c r="H17" s="1670"/>
      <c r="I17" s="1670"/>
      <c r="J17" s="1670"/>
      <c r="K17" s="1671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5.099999999999994" customHeight="1">
      <c r="A20" s="1568" t="s">
        <v>1982</v>
      </c>
      <c r="B20" s="1657"/>
      <c r="C20" s="1657"/>
      <c r="D20" s="1657"/>
      <c r="E20" s="1726"/>
      <c r="F20" s="1041" t="s">
        <v>184</v>
      </c>
      <c r="G20" s="1042"/>
      <c r="H20" s="555" t="s">
        <v>2670</v>
      </c>
      <c r="I20" s="556"/>
      <c r="J20" s="555" t="s">
        <v>2673</v>
      </c>
      <c r="K20" s="557"/>
    </row>
    <row r="21" spans="1:18" ht="77.45" customHeight="1">
      <c r="A21" s="1729" t="s">
        <v>1981</v>
      </c>
      <c r="B21" s="1730"/>
      <c r="C21" s="1730"/>
      <c r="D21" s="1730"/>
      <c r="E21" s="1730"/>
      <c r="F21" s="1041" t="s">
        <v>184</v>
      </c>
      <c r="G21" s="1042"/>
      <c r="H21" s="1043" t="s">
        <v>1980</v>
      </c>
      <c r="I21" s="1043"/>
      <c r="J21" s="555" t="s">
        <v>2674</v>
      </c>
      <c r="K21" s="557"/>
    </row>
    <row r="22" spans="1:18" ht="75" customHeight="1">
      <c r="A22" s="1727" t="s">
        <v>1979</v>
      </c>
      <c r="B22" s="1728"/>
      <c r="C22" s="1728"/>
      <c r="D22" s="1728"/>
      <c r="E22" s="1728"/>
      <c r="F22" s="1041" t="s">
        <v>184</v>
      </c>
      <c r="G22" s="1042"/>
      <c r="H22" s="1046" t="s">
        <v>1974</v>
      </c>
      <c r="I22" s="1046"/>
      <c r="J22" s="555" t="s">
        <v>2674</v>
      </c>
      <c r="K22" s="557"/>
    </row>
    <row r="23" spans="1:18" ht="77.099999999999994" customHeight="1">
      <c r="A23" s="1727" t="s">
        <v>1978</v>
      </c>
      <c r="B23" s="1728"/>
      <c r="C23" s="1728"/>
      <c r="D23" s="1728"/>
      <c r="E23" s="1728"/>
      <c r="F23" s="1041" t="s">
        <v>184</v>
      </c>
      <c r="G23" s="1042"/>
      <c r="H23" s="1046" t="s">
        <v>1974</v>
      </c>
      <c r="I23" s="1046"/>
      <c r="J23" s="555" t="s">
        <v>2674</v>
      </c>
      <c r="K23" s="557"/>
    </row>
    <row r="24" spans="1:18" ht="81" customHeight="1">
      <c r="A24" s="1568" t="s">
        <v>1977</v>
      </c>
      <c r="B24" s="1657"/>
      <c r="C24" s="1657"/>
      <c r="D24" s="1657"/>
      <c r="E24" s="1726"/>
      <c r="F24" s="1041" t="s">
        <v>184</v>
      </c>
      <c r="G24" s="1042"/>
      <c r="H24" s="555" t="s">
        <v>1974</v>
      </c>
      <c r="I24" s="556"/>
      <c r="J24" s="555" t="s">
        <v>2674</v>
      </c>
      <c r="K24" s="557"/>
    </row>
    <row r="25" spans="1:18" ht="75.95" customHeight="1">
      <c r="A25" s="1568" t="s">
        <v>1976</v>
      </c>
      <c r="B25" s="1657"/>
      <c r="C25" s="1657"/>
      <c r="D25" s="1657"/>
      <c r="E25" s="1726"/>
      <c r="F25" s="1041" t="s">
        <v>184</v>
      </c>
      <c r="G25" s="1042"/>
      <c r="H25" s="555" t="s">
        <v>1974</v>
      </c>
      <c r="I25" s="556"/>
      <c r="J25" s="555" t="s">
        <v>2674</v>
      </c>
      <c r="K25" s="557"/>
    </row>
    <row r="26" spans="1:18" ht="77.099999999999994" customHeight="1">
      <c r="A26" s="1568" t="s">
        <v>1975</v>
      </c>
      <c r="B26" s="1657"/>
      <c r="C26" s="1657"/>
      <c r="D26" s="1657"/>
      <c r="E26" s="1726"/>
      <c r="F26" s="1041" t="s">
        <v>184</v>
      </c>
      <c r="G26" s="1042"/>
      <c r="H26" s="555" t="s">
        <v>1974</v>
      </c>
      <c r="I26" s="556"/>
      <c r="J26" s="555" t="s">
        <v>2674</v>
      </c>
      <c r="K26" s="557"/>
    </row>
    <row r="27" spans="1:18" ht="63.95" customHeight="1">
      <c r="A27" s="1568" t="s">
        <v>1973</v>
      </c>
      <c r="B27" s="1657"/>
      <c r="C27" s="1657"/>
      <c r="D27" s="1657"/>
      <c r="E27" s="1726"/>
      <c r="F27" s="1041" t="s">
        <v>184</v>
      </c>
      <c r="G27" s="1042"/>
      <c r="H27" s="555" t="s">
        <v>1972</v>
      </c>
      <c r="I27" s="556"/>
      <c r="J27" s="555" t="s">
        <v>2675</v>
      </c>
      <c r="K27" s="557"/>
    </row>
    <row r="28" spans="1:18" ht="62.45" customHeight="1">
      <c r="A28" s="1568" t="s">
        <v>1971</v>
      </c>
      <c r="B28" s="1657"/>
      <c r="C28" s="1657"/>
      <c r="D28" s="1657"/>
      <c r="E28" s="1726"/>
      <c r="F28" s="1041" t="s">
        <v>184</v>
      </c>
      <c r="G28" s="1042"/>
      <c r="H28" s="555" t="s">
        <v>1970</v>
      </c>
      <c r="I28" s="556"/>
      <c r="J28" s="555" t="s">
        <v>2676</v>
      </c>
      <c r="K28" s="557"/>
    </row>
    <row r="29" spans="1:18" ht="63" customHeight="1">
      <c r="A29" s="1568" t="s">
        <v>1969</v>
      </c>
      <c r="B29" s="1657"/>
      <c r="C29" s="1657"/>
      <c r="D29" s="1657"/>
      <c r="E29" s="1726"/>
      <c r="F29" s="1041" t="s">
        <v>184</v>
      </c>
      <c r="G29" s="1042"/>
      <c r="H29" s="555" t="s">
        <v>1967</v>
      </c>
      <c r="I29" s="556"/>
      <c r="J29" s="555" t="s">
        <v>2675</v>
      </c>
      <c r="K29" s="557"/>
    </row>
    <row r="30" spans="1:18" ht="60.95" customHeight="1">
      <c r="A30" s="1568" t="s">
        <v>1968</v>
      </c>
      <c r="B30" s="1657"/>
      <c r="C30" s="1657"/>
      <c r="D30" s="1657"/>
      <c r="E30" s="1726"/>
      <c r="F30" s="1041" t="s">
        <v>184</v>
      </c>
      <c r="G30" s="1042"/>
      <c r="H30" s="555" t="s">
        <v>1967</v>
      </c>
      <c r="I30" s="556"/>
      <c r="J30" s="555" t="s">
        <v>2675</v>
      </c>
      <c r="K30" s="557"/>
    </row>
    <row r="31" spans="1:18" ht="50.1" customHeight="1">
      <c r="A31" s="1568" t="s">
        <v>1966</v>
      </c>
      <c r="B31" s="1657"/>
      <c r="C31" s="1657"/>
      <c r="D31" s="1657"/>
      <c r="E31" s="1726"/>
      <c r="F31" s="1041" t="s">
        <v>184</v>
      </c>
      <c r="G31" s="1042"/>
      <c r="H31" s="555" t="s">
        <v>1962</v>
      </c>
      <c r="I31" s="556"/>
      <c r="J31" s="555" t="s">
        <v>2677</v>
      </c>
      <c r="K31" s="557"/>
    </row>
    <row r="32" spans="1:18" ht="51.95" customHeight="1">
      <c r="A32" s="1568" t="s">
        <v>1965</v>
      </c>
      <c r="B32" s="1657"/>
      <c r="C32" s="1657"/>
      <c r="D32" s="1657"/>
      <c r="E32" s="1726"/>
      <c r="F32" s="1041" t="s">
        <v>184</v>
      </c>
      <c r="G32" s="1042"/>
      <c r="H32" s="555" t="s">
        <v>1962</v>
      </c>
      <c r="I32" s="556"/>
      <c r="J32" s="555" t="s">
        <v>2677</v>
      </c>
      <c r="K32" s="557"/>
    </row>
    <row r="33" spans="1:11" ht="49.9" customHeight="1">
      <c r="A33" s="1568" t="s">
        <v>1964</v>
      </c>
      <c r="B33" s="1657"/>
      <c r="C33" s="1657"/>
      <c r="D33" s="1657"/>
      <c r="E33" s="1726"/>
      <c r="F33" s="1041" t="s">
        <v>184</v>
      </c>
      <c r="G33" s="1042"/>
      <c r="H33" s="555" t="s">
        <v>1962</v>
      </c>
      <c r="I33" s="556"/>
      <c r="J33" s="555" t="s">
        <v>2677</v>
      </c>
      <c r="K33" s="557"/>
    </row>
    <row r="34" spans="1:11" ht="48.6" customHeight="1" thickBot="1">
      <c r="A34" s="1724" t="s">
        <v>1963</v>
      </c>
      <c r="B34" s="1725"/>
      <c r="C34" s="1725"/>
      <c r="D34" s="1725"/>
      <c r="E34" s="1725"/>
      <c r="F34" s="385" t="s">
        <v>184</v>
      </c>
      <c r="G34" s="385"/>
      <c r="H34" s="386" t="s">
        <v>1962</v>
      </c>
      <c r="I34" s="386"/>
      <c r="J34" s="555" t="s">
        <v>2677</v>
      </c>
      <c r="K34" s="557"/>
    </row>
    <row r="35" spans="1:11" ht="24.95" customHeight="1">
      <c r="A35" s="363" t="s">
        <v>89</v>
      </c>
      <c r="B35" s="1621"/>
      <c r="C35" s="1742" t="s">
        <v>2679</v>
      </c>
      <c r="D35" s="1743"/>
      <c r="E35" s="1743"/>
      <c r="F35" s="1743"/>
      <c r="G35" s="1743"/>
      <c r="H35" s="1743"/>
      <c r="I35" s="1743"/>
      <c r="J35" s="1743"/>
      <c r="K35" s="1744"/>
    </row>
    <row r="36" spans="1:11" ht="24.6" customHeight="1">
      <c r="A36" s="365"/>
      <c r="B36" s="366"/>
      <c r="C36" s="1497" t="s">
        <v>1927</v>
      </c>
      <c r="D36" s="1657"/>
      <c r="E36" s="1657"/>
      <c r="F36" s="1657"/>
      <c r="G36" s="1657"/>
      <c r="H36" s="1657"/>
      <c r="I36" s="1657"/>
      <c r="J36" s="1657"/>
      <c r="K36" s="1658"/>
    </row>
    <row r="37" spans="1:11" ht="24.6" customHeight="1">
      <c r="A37" s="365"/>
      <c r="B37" s="366"/>
      <c r="C37" s="1497" t="s">
        <v>2678</v>
      </c>
      <c r="D37" s="1657"/>
      <c r="E37" s="1657"/>
      <c r="F37" s="1657"/>
      <c r="G37" s="1657"/>
      <c r="H37" s="1657"/>
      <c r="I37" s="1657"/>
      <c r="J37" s="1657"/>
      <c r="K37" s="1658"/>
    </row>
    <row r="38" spans="1:11" ht="24.6" customHeight="1">
      <c r="A38" s="365"/>
      <c r="B38" s="366"/>
      <c r="C38" s="1497" t="s">
        <v>1925</v>
      </c>
      <c r="D38" s="1657"/>
      <c r="E38" s="1657"/>
      <c r="F38" s="1657"/>
      <c r="G38" s="1657"/>
      <c r="H38" s="1657"/>
      <c r="I38" s="1657"/>
      <c r="J38" s="1657"/>
      <c r="K38" s="1658"/>
    </row>
    <row r="39" spans="1:11" ht="24.6" customHeight="1">
      <c r="A39" s="365"/>
      <c r="B39" s="366"/>
      <c r="C39" s="1497" t="s">
        <v>1924</v>
      </c>
      <c r="D39" s="1657"/>
      <c r="E39" s="1657"/>
      <c r="F39" s="1657"/>
      <c r="G39" s="1657"/>
      <c r="H39" s="1657"/>
      <c r="I39" s="1657"/>
      <c r="J39" s="1657"/>
      <c r="K39" s="1658"/>
    </row>
    <row r="40" spans="1:11" ht="24.6" customHeight="1">
      <c r="A40" s="365"/>
      <c r="B40" s="366"/>
      <c r="C40" s="1497" t="s">
        <v>1923</v>
      </c>
      <c r="D40" s="1657"/>
      <c r="E40" s="1657"/>
      <c r="F40" s="1657"/>
      <c r="G40" s="1657"/>
      <c r="H40" s="1657"/>
      <c r="I40" s="1657"/>
      <c r="J40" s="1657"/>
      <c r="K40" s="1658"/>
    </row>
    <row r="41" spans="1:11" ht="24.6" customHeight="1">
      <c r="A41" s="365"/>
      <c r="B41" s="366"/>
      <c r="C41" s="1497" t="s">
        <v>1922</v>
      </c>
      <c r="D41" s="1657"/>
      <c r="E41" s="1657"/>
      <c r="F41" s="1657"/>
      <c r="G41" s="1657"/>
      <c r="H41" s="1657"/>
      <c r="I41" s="1657"/>
      <c r="J41" s="1657"/>
      <c r="K41" s="1658"/>
    </row>
    <row r="42" spans="1:11" ht="24.6" customHeight="1" thickBot="1">
      <c r="A42" s="1051"/>
      <c r="B42" s="1052"/>
      <c r="C42" s="1746" t="s">
        <v>1921</v>
      </c>
      <c r="D42" s="1747"/>
      <c r="E42" s="1747"/>
      <c r="F42" s="1747"/>
      <c r="G42" s="1747"/>
      <c r="H42" s="1747"/>
      <c r="I42" s="1747"/>
      <c r="J42" s="1747"/>
      <c r="K42" s="1748"/>
    </row>
    <row r="43" spans="1:11" ht="291.75" customHeight="1" thickBot="1">
      <c r="A43" s="339" t="s">
        <v>87</v>
      </c>
      <c r="B43" s="360"/>
      <c r="C43" s="343" t="s">
        <v>3249</v>
      </c>
      <c r="D43" s="343"/>
      <c r="E43" s="343"/>
      <c r="F43" s="343"/>
      <c r="G43" s="343"/>
      <c r="H43" s="343"/>
      <c r="I43" s="343"/>
      <c r="J43" s="343"/>
      <c r="K43" s="344"/>
    </row>
    <row r="44" spans="1:11" ht="24.6" customHeight="1">
      <c r="A44" s="363" t="s">
        <v>86</v>
      </c>
      <c r="B44" s="1454"/>
      <c r="C44" s="369" t="s">
        <v>1961</v>
      </c>
      <c r="D44" s="369"/>
      <c r="E44" s="369"/>
      <c r="F44" s="369"/>
      <c r="G44" s="369"/>
      <c r="H44" s="369"/>
      <c r="I44" s="369"/>
      <c r="J44" s="369"/>
      <c r="K44" s="370"/>
    </row>
    <row r="45" spans="1:11" ht="24.6" customHeight="1">
      <c r="A45" s="365"/>
      <c r="B45" s="366"/>
      <c r="C45" s="1053" t="s">
        <v>1960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4.6" customHeight="1">
      <c r="A46" s="365"/>
      <c r="B46" s="366"/>
      <c r="C46" s="1053" t="s">
        <v>1959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4.6" customHeight="1">
      <c r="A47" s="365"/>
      <c r="B47" s="366"/>
      <c r="C47" s="1053" t="s">
        <v>1958</v>
      </c>
      <c r="D47" s="1053"/>
      <c r="E47" s="1053"/>
      <c r="F47" s="1053"/>
      <c r="G47" s="1053"/>
      <c r="H47" s="1053"/>
      <c r="I47" s="1053"/>
      <c r="J47" s="1053"/>
      <c r="K47" s="1054"/>
    </row>
    <row r="48" spans="1:11" ht="24.6" customHeight="1" thickBot="1">
      <c r="A48" s="1051"/>
      <c r="B48" s="1052"/>
      <c r="C48" s="1055" t="s">
        <v>1957</v>
      </c>
      <c r="D48" s="1055"/>
      <c r="E48" s="1055"/>
      <c r="F48" s="1055"/>
      <c r="G48" s="1055"/>
      <c r="H48" s="1055"/>
      <c r="I48" s="1055"/>
      <c r="J48" s="1055"/>
      <c r="K48" s="1056"/>
    </row>
    <row r="49" spans="1:13" ht="32.1" customHeight="1">
      <c r="A49" s="345" t="s">
        <v>80</v>
      </c>
      <c r="B49" s="346"/>
      <c r="C49" s="351" t="s">
        <v>1956</v>
      </c>
      <c r="D49" s="352"/>
      <c r="E49" s="352"/>
      <c r="F49" s="352"/>
      <c r="G49" s="352"/>
      <c r="H49" s="352"/>
      <c r="I49" s="352"/>
      <c r="J49" s="352"/>
      <c r="K49" s="353"/>
    </row>
    <row r="50" spans="1:13" ht="24.6" customHeight="1">
      <c r="A50" s="347"/>
      <c r="B50" s="348"/>
      <c r="C50" s="1067" t="s">
        <v>2949</v>
      </c>
      <c r="D50" s="1068"/>
      <c r="E50" s="1068"/>
      <c r="F50" s="1068"/>
      <c r="G50" s="1068"/>
      <c r="H50" s="1068"/>
      <c r="I50" s="1068"/>
      <c r="J50" s="1068"/>
      <c r="K50" s="1069"/>
      <c r="M50" s="1" t="s">
        <v>2951</v>
      </c>
    </row>
    <row r="51" spans="1:13" ht="32.1" customHeight="1">
      <c r="A51" s="347"/>
      <c r="B51" s="348"/>
      <c r="C51" s="1067" t="s">
        <v>2952</v>
      </c>
      <c r="D51" s="1068"/>
      <c r="E51" s="1068"/>
      <c r="F51" s="1068"/>
      <c r="G51" s="1068"/>
      <c r="H51" s="1068"/>
      <c r="I51" s="1068"/>
      <c r="J51" s="1068"/>
      <c r="K51" s="1069"/>
    </row>
    <row r="52" spans="1:13" ht="24.95" customHeight="1">
      <c r="A52" s="1065"/>
      <c r="B52" s="1066"/>
      <c r="C52" s="1070" t="s">
        <v>2950</v>
      </c>
      <c r="D52" s="1046"/>
      <c r="E52" s="1046"/>
      <c r="F52" s="1046"/>
      <c r="G52" s="1046"/>
      <c r="H52" s="1046"/>
      <c r="I52" s="1046"/>
      <c r="J52" s="1046"/>
      <c r="K52" s="1047"/>
    </row>
    <row r="53" spans="1:13" ht="24.95" customHeight="1">
      <c r="A53" s="1065"/>
      <c r="B53" s="1066"/>
      <c r="C53" s="1070" t="s">
        <v>2953</v>
      </c>
      <c r="D53" s="1046"/>
      <c r="E53" s="1046"/>
      <c r="F53" s="1046"/>
      <c r="G53" s="1046"/>
      <c r="H53" s="1046"/>
      <c r="I53" s="1046"/>
      <c r="J53" s="1046"/>
      <c r="K53" s="1047"/>
    </row>
    <row r="54" spans="1:13" ht="36" customHeight="1">
      <c r="A54" s="1065"/>
      <c r="B54" s="1066"/>
      <c r="C54" s="1070" t="s">
        <v>1955</v>
      </c>
      <c r="D54" s="1046"/>
      <c r="E54" s="1046"/>
      <c r="F54" s="1046"/>
      <c r="G54" s="1046"/>
      <c r="H54" s="1046"/>
      <c r="I54" s="1046"/>
      <c r="J54" s="1046"/>
      <c r="K54" s="1047"/>
    </row>
    <row r="55" spans="1:13" ht="32.1" customHeight="1">
      <c r="A55" s="1065"/>
      <c r="B55" s="1066"/>
      <c r="C55" s="1070" t="s">
        <v>1954</v>
      </c>
      <c r="D55" s="1046"/>
      <c r="E55" s="1046"/>
      <c r="F55" s="1046"/>
      <c r="G55" s="1046"/>
      <c r="H55" s="1046"/>
      <c r="I55" s="1046"/>
      <c r="J55" s="1046"/>
      <c r="K55" s="1047"/>
    </row>
    <row r="56" spans="1:13" ht="24.6" customHeight="1" thickBot="1">
      <c r="A56" s="1065"/>
      <c r="B56" s="1066"/>
      <c r="C56" s="1070" t="s">
        <v>1953</v>
      </c>
      <c r="D56" s="1046"/>
      <c r="E56" s="1046"/>
      <c r="F56" s="1046"/>
      <c r="G56" s="1046"/>
      <c r="H56" s="1046"/>
      <c r="I56" s="1046"/>
      <c r="J56" s="1046"/>
      <c r="K56" s="1047"/>
    </row>
    <row r="57" spans="1:13" ht="16.5" customHeight="1" thickBot="1">
      <c r="A57" s="324" t="s">
        <v>71</v>
      </c>
      <c r="B57" s="325"/>
      <c r="C57" s="325"/>
      <c r="D57" s="325"/>
      <c r="E57" s="325"/>
      <c r="F57" s="325"/>
      <c r="G57" s="325"/>
      <c r="H57" s="325"/>
      <c r="I57" s="325"/>
      <c r="J57" s="325"/>
      <c r="K57" s="326"/>
    </row>
    <row r="58" spans="1:13" ht="17.45" customHeight="1">
      <c r="A58" s="97" t="s">
        <v>70</v>
      </c>
      <c r="B58" s="98"/>
      <c r="C58" s="98"/>
      <c r="D58" s="98"/>
      <c r="E58" s="98"/>
      <c r="F58" s="327">
        <v>30</v>
      </c>
      <c r="G58" s="328"/>
      <c r="H58" s="328"/>
      <c r="I58" s="328"/>
      <c r="J58" s="328"/>
      <c r="K58" s="329"/>
      <c r="L58" s="100" t="s">
        <v>69</v>
      </c>
    </row>
    <row r="59" spans="1:13" ht="15" customHeight="1">
      <c r="A59" s="96" t="s">
        <v>68</v>
      </c>
      <c r="B59" s="99"/>
      <c r="C59" s="99"/>
      <c r="D59" s="99"/>
      <c r="E59" s="99"/>
      <c r="F59" s="1057">
        <v>20</v>
      </c>
      <c r="G59" s="1058"/>
      <c r="H59" s="1058"/>
      <c r="I59" s="1058"/>
      <c r="J59" s="1058"/>
      <c r="K59" s="1059"/>
      <c r="L59" s="100" t="s">
        <v>67</v>
      </c>
    </row>
    <row r="60" spans="1:13" ht="18.600000000000001" customHeight="1" thickBot="1">
      <c r="A60" s="1374" t="s">
        <v>66</v>
      </c>
      <c r="B60" s="1375"/>
      <c r="C60" s="1375"/>
      <c r="D60" s="1375"/>
      <c r="E60" s="1376"/>
      <c r="F60" s="1745" t="s">
        <v>559</v>
      </c>
      <c r="G60" s="1063"/>
      <c r="H60" s="1063"/>
      <c r="I60" s="1063"/>
      <c r="J60" s="1063"/>
      <c r="K60" s="1064"/>
    </row>
    <row r="61" spans="1:13" ht="32.450000000000003" customHeight="1" thickBot="1">
      <c r="A61" s="339" t="s">
        <v>65</v>
      </c>
      <c r="B61" s="340"/>
      <c r="C61" s="340"/>
      <c r="D61" s="340"/>
      <c r="E61" s="1034"/>
      <c r="F61" s="342" t="s">
        <v>3209</v>
      </c>
      <c r="G61" s="343"/>
      <c r="H61" s="343"/>
      <c r="I61" s="343"/>
      <c r="J61" s="343"/>
      <c r="K61" s="344"/>
    </row>
    <row r="62" spans="1:13" ht="26.45" customHeight="1"/>
    <row r="63" spans="1:13" ht="26.45" customHeight="1"/>
    <row r="64" spans="1:13" ht="24.75" customHeight="1"/>
    <row r="65" ht="33.75" customHeight="1"/>
    <row r="66" ht="36.75" customHeight="1"/>
    <row r="67" ht="23.25" customHeight="1"/>
    <row r="68" ht="21.75" customHeight="1"/>
    <row r="69" ht="35.25" customHeight="1"/>
    <row r="70" ht="36.75" customHeight="1"/>
    <row r="71" ht="22.5" customHeight="1"/>
    <row r="76" ht="40.5" customHeight="1"/>
  </sheetData>
  <mergeCells count="140">
    <mergeCell ref="C36:K36"/>
    <mergeCell ref="C37:K37"/>
    <mergeCell ref="C38:K38"/>
    <mergeCell ref="C39:K39"/>
    <mergeCell ref="C40:K40"/>
    <mergeCell ref="C41:K41"/>
    <mergeCell ref="C42:K42"/>
    <mergeCell ref="A35:B42"/>
    <mergeCell ref="A57:K57"/>
    <mergeCell ref="F58:K58"/>
    <mergeCell ref="F59:K59"/>
    <mergeCell ref="A60:E60"/>
    <mergeCell ref="F60:K60"/>
    <mergeCell ref="A61:E61"/>
    <mergeCell ref="F61:K61"/>
    <mergeCell ref="A43:B43"/>
    <mergeCell ref="C43:K43"/>
    <mergeCell ref="A44:B48"/>
    <mergeCell ref="C44:K44"/>
    <mergeCell ref="C45:K45"/>
    <mergeCell ref="C46:K46"/>
    <mergeCell ref="C47:K47"/>
    <mergeCell ref="C48:K48"/>
    <mergeCell ref="A49:B56"/>
    <mergeCell ref="C49:K49"/>
    <mergeCell ref="C50:K50"/>
    <mergeCell ref="C51:K51"/>
    <mergeCell ref="C52:K52"/>
    <mergeCell ref="C53:K53"/>
    <mergeCell ref="C54:K54"/>
    <mergeCell ref="C55:K55"/>
    <mergeCell ref="C56:K56"/>
    <mergeCell ref="A33:E33"/>
    <mergeCell ref="F33:G33"/>
    <mergeCell ref="H33:I33"/>
    <mergeCell ref="J33:K33"/>
    <mergeCell ref="A34:E34"/>
    <mergeCell ref="F34:G34"/>
    <mergeCell ref="H34:I34"/>
    <mergeCell ref="J34:K34"/>
    <mergeCell ref="C35:K35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17:C17"/>
    <mergeCell ref="D17:K17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L5:Q6"/>
    <mergeCell ref="A6:C6"/>
    <mergeCell ref="D6:K6"/>
    <mergeCell ref="A5:C5"/>
    <mergeCell ref="D5:E5"/>
    <mergeCell ref="F5:H5"/>
    <mergeCell ref="I5:K5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60"/>
  <sheetViews>
    <sheetView showGridLines="0" topLeftCell="A34" workbookViewId="0">
      <selection activeCell="A41" sqref="A41:XFD41"/>
    </sheetView>
  </sheetViews>
  <sheetFormatPr defaultColWidth="8.85546875" defaultRowHeight="15" customHeight="1"/>
  <cols>
    <col min="1" max="2" width="8.85546875" style="85" customWidth="1"/>
    <col min="3" max="3" width="9.5703125" style="85" customWidth="1"/>
    <col min="4" max="4" width="10.42578125" style="85" customWidth="1"/>
    <col min="5" max="5" width="13.85546875" style="85" customWidth="1"/>
    <col min="6" max="7" width="8.85546875" style="85" customWidth="1"/>
    <col min="8" max="8" width="9.28515625" style="85" customWidth="1"/>
    <col min="9" max="9" width="7.85546875" style="85" customWidth="1"/>
    <col min="10" max="11" width="7.42578125" style="85" customWidth="1"/>
    <col min="12" max="16" width="8.85546875" style="85" customWidth="1"/>
    <col min="17" max="17" width="13.85546875" style="85" customWidth="1"/>
    <col min="18" max="19" width="8.85546875" style="85" customWidth="1"/>
    <col min="20" max="16384" width="8.85546875" style="85"/>
  </cols>
  <sheetData>
    <row r="1" spans="1:18" ht="51.75" customHeight="1" thickBot="1">
      <c r="A1" s="1763" t="s">
        <v>167</v>
      </c>
      <c r="B1" s="1764"/>
      <c r="C1" s="1765"/>
      <c r="D1" s="1766" t="s">
        <v>166</v>
      </c>
      <c r="E1" s="1767"/>
      <c r="F1" s="1768" t="s">
        <v>165</v>
      </c>
      <c r="G1" s="1769"/>
      <c r="H1" s="1770"/>
      <c r="I1" s="1771" t="s">
        <v>2205</v>
      </c>
      <c r="J1" s="1772"/>
      <c r="K1" s="1773"/>
      <c r="L1" s="105"/>
      <c r="M1" s="106"/>
      <c r="N1" s="106"/>
      <c r="O1" s="106"/>
      <c r="P1" s="106"/>
      <c r="Q1" s="106"/>
      <c r="R1" s="106"/>
    </row>
    <row r="2" spans="1:18" ht="15.75" customHeight="1" thickBot="1">
      <c r="A2" s="1752" t="s">
        <v>164</v>
      </c>
      <c r="B2" s="1753"/>
      <c r="C2" s="1757"/>
      <c r="D2" s="1774" t="s">
        <v>163</v>
      </c>
      <c r="E2" s="1775"/>
      <c r="F2" s="1760" t="s">
        <v>162</v>
      </c>
      <c r="G2" s="1753"/>
      <c r="H2" s="1757"/>
      <c r="I2" s="1774" t="s">
        <v>754</v>
      </c>
      <c r="J2" s="1782"/>
      <c r="K2" s="1775"/>
      <c r="L2" s="105"/>
      <c r="M2" s="106"/>
      <c r="N2" s="106"/>
      <c r="O2" s="106"/>
      <c r="P2" s="106"/>
      <c r="Q2" s="106"/>
      <c r="R2" s="106"/>
    </row>
    <row r="3" spans="1:18" ht="15.75" customHeight="1" thickBot="1">
      <c r="A3" s="1752" t="s">
        <v>161</v>
      </c>
      <c r="B3" s="1753"/>
      <c r="C3" s="1757"/>
      <c r="D3" s="1758" t="s">
        <v>1908</v>
      </c>
      <c r="E3" s="1759"/>
      <c r="F3" s="1760" t="s">
        <v>159</v>
      </c>
      <c r="G3" s="1753"/>
      <c r="H3" s="1757"/>
      <c r="I3" s="1761">
        <v>2</v>
      </c>
      <c r="J3" s="1762"/>
      <c r="K3" s="1759"/>
      <c r="L3" s="105"/>
      <c r="M3" s="106"/>
      <c r="N3" s="106"/>
      <c r="O3" s="106"/>
      <c r="P3" s="106"/>
      <c r="Q3" s="106"/>
      <c r="R3" s="106"/>
    </row>
    <row r="4" spans="1:18" ht="15.75" customHeight="1" thickBot="1">
      <c r="A4" s="1752" t="s">
        <v>158</v>
      </c>
      <c r="B4" s="1753"/>
      <c r="C4" s="1757"/>
      <c r="D4" s="1766" t="s">
        <v>1102</v>
      </c>
      <c r="E4" s="1767"/>
      <c r="F4" s="1760" t="s">
        <v>156</v>
      </c>
      <c r="G4" s="1753"/>
      <c r="H4" s="1757"/>
      <c r="I4" s="1758" t="s">
        <v>155</v>
      </c>
      <c r="J4" s="1762"/>
      <c r="K4" s="1759"/>
      <c r="L4" s="108" t="s">
        <v>154</v>
      </c>
      <c r="M4" s="109"/>
      <c r="N4" s="109"/>
      <c r="O4" s="109"/>
      <c r="P4" s="109"/>
      <c r="Q4" s="109"/>
      <c r="R4" s="106"/>
    </row>
    <row r="5" spans="1:18" ht="15" customHeight="1" thickBot="1">
      <c r="A5" s="1752" t="s">
        <v>153</v>
      </c>
      <c r="B5" s="1753"/>
      <c r="C5" s="1757"/>
      <c r="D5" s="1758" t="s">
        <v>152</v>
      </c>
      <c r="E5" s="1759"/>
      <c r="F5" s="1760" t="s">
        <v>151</v>
      </c>
      <c r="G5" s="1753"/>
      <c r="H5" s="1757"/>
      <c r="I5" s="1758" t="s">
        <v>518</v>
      </c>
      <c r="J5" s="1762"/>
      <c r="K5" s="1759"/>
      <c r="L5" s="1749" t="s">
        <v>149</v>
      </c>
      <c r="M5" s="1750"/>
      <c r="N5" s="1750"/>
      <c r="O5" s="1750"/>
      <c r="P5" s="1750"/>
      <c r="Q5" s="1750"/>
      <c r="R5" s="106"/>
    </row>
    <row r="6" spans="1:18" ht="33.75" customHeight="1" thickBot="1">
      <c r="A6" s="1752" t="s">
        <v>148</v>
      </c>
      <c r="B6" s="1753"/>
      <c r="C6" s="1753"/>
      <c r="D6" s="1754" t="s">
        <v>2206</v>
      </c>
      <c r="E6" s="1755"/>
      <c r="F6" s="1755"/>
      <c r="G6" s="1755"/>
      <c r="H6" s="1755"/>
      <c r="I6" s="1755"/>
      <c r="J6" s="1755"/>
      <c r="K6" s="1756"/>
      <c r="L6" s="1751"/>
      <c r="M6" s="1750"/>
      <c r="N6" s="1750"/>
      <c r="O6" s="1750"/>
      <c r="P6" s="1750"/>
      <c r="Q6" s="1750"/>
      <c r="R6" s="106"/>
    </row>
    <row r="7" spans="1:18" ht="64.5" customHeight="1" thickBot="1">
      <c r="A7" s="1752" t="s">
        <v>147</v>
      </c>
      <c r="B7" s="1753"/>
      <c r="C7" s="1753"/>
      <c r="D7" s="1776" t="s">
        <v>2038</v>
      </c>
      <c r="E7" s="1777"/>
      <c r="F7" s="1777"/>
      <c r="G7" s="1777"/>
      <c r="H7" s="1777"/>
      <c r="I7" s="1777"/>
      <c r="J7" s="1777"/>
      <c r="K7" s="1778"/>
      <c r="L7" s="105"/>
      <c r="M7" s="106"/>
      <c r="N7" s="106"/>
      <c r="O7" s="106"/>
      <c r="P7" s="106"/>
      <c r="Q7" s="106"/>
      <c r="R7" s="106"/>
    </row>
    <row r="8" spans="1:18" ht="37.5" customHeight="1" thickBot="1">
      <c r="A8" s="1779" t="s">
        <v>145</v>
      </c>
      <c r="B8" s="1780"/>
      <c r="C8" s="1780"/>
      <c r="D8" s="1780"/>
      <c r="E8" s="1780"/>
      <c r="F8" s="1780"/>
      <c r="G8" s="1780"/>
      <c r="H8" s="1780"/>
      <c r="I8" s="1780"/>
      <c r="J8" s="1780"/>
      <c r="K8" s="1781"/>
      <c r="L8" s="105"/>
      <c r="M8" s="106"/>
      <c r="N8" s="106"/>
      <c r="O8" s="106"/>
      <c r="P8" s="106"/>
      <c r="Q8" s="106"/>
      <c r="R8" s="106"/>
    </row>
    <row r="9" spans="1:18" ht="50.25" customHeight="1">
      <c r="A9" s="1783" t="s">
        <v>144</v>
      </c>
      <c r="B9" s="1784"/>
      <c r="C9" s="1785"/>
      <c r="D9" s="1792" t="s">
        <v>2037</v>
      </c>
      <c r="E9" s="1793"/>
      <c r="F9" s="1793"/>
      <c r="G9" s="1793"/>
      <c r="H9" s="1793"/>
      <c r="I9" s="1793"/>
      <c r="J9" s="1793"/>
      <c r="K9" s="1794"/>
      <c r="L9" s="105"/>
      <c r="M9" s="106"/>
      <c r="N9" s="106"/>
      <c r="O9" s="106"/>
      <c r="P9" s="106"/>
      <c r="Q9" s="106"/>
      <c r="R9" s="106"/>
    </row>
    <row r="10" spans="1:18" ht="42.6" customHeight="1">
      <c r="A10" s="1786"/>
      <c r="B10" s="1787"/>
      <c r="C10" s="1788"/>
      <c r="D10" s="1795" t="s">
        <v>2036</v>
      </c>
      <c r="E10" s="1796"/>
      <c r="F10" s="1796"/>
      <c r="G10" s="1796"/>
      <c r="H10" s="1796"/>
      <c r="I10" s="1796"/>
      <c r="J10" s="1796"/>
      <c r="K10" s="1797"/>
      <c r="L10" s="105"/>
      <c r="M10" s="106"/>
      <c r="N10" s="106"/>
      <c r="O10" s="106"/>
      <c r="P10" s="106"/>
      <c r="Q10" s="106"/>
      <c r="R10" s="106"/>
    </row>
    <row r="11" spans="1:18" ht="68.25" customHeight="1" thickBot="1">
      <c r="A11" s="1789"/>
      <c r="B11" s="1790"/>
      <c r="C11" s="1791"/>
      <c r="D11" s="1798" t="s">
        <v>2035</v>
      </c>
      <c r="E11" s="1799"/>
      <c r="F11" s="1799"/>
      <c r="G11" s="1799"/>
      <c r="H11" s="1799"/>
      <c r="I11" s="1799"/>
      <c r="J11" s="1799"/>
      <c r="K11" s="1800"/>
      <c r="L11" s="105"/>
      <c r="M11" s="106"/>
      <c r="N11" s="106"/>
      <c r="O11" s="106"/>
      <c r="P11" s="106"/>
      <c r="Q11" s="106"/>
      <c r="R11" s="106"/>
    </row>
    <row r="12" spans="1:18" ht="38.25" customHeight="1">
      <c r="A12" s="1783" t="s">
        <v>142</v>
      </c>
      <c r="B12" s="1784"/>
      <c r="C12" s="1785"/>
      <c r="D12" s="1792" t="s">
        <v>2207</v>
      </c>
      <c r="E12" s="1793"/>
      <c r="F12" s="1793"/>
      <c r="G12" s="1793"/>
      <c r="H12" s="1793"/>
      <c r="I12" s="1793"/>
      <c r="J12" s="1793"/>
      <c r="K12" s="1794"/>
      <c r="L12" s="105"/>
      <c r="M12" s="106"/>
      <c r="N12" s="106"/>
      <c r="O12" s="106"/>
      <c r="P12" s="106"/>
      <c r="Q12" s="106"/>
      <c r="R12" s="106"/>
    </row>
    <row r="13" spans="1:18" ht="50.1" customHeight="1">
      <c r="A13" s="1786"/>
      <c r="B13" s="1787"/>
      <c r="C13" s="1788"/>
      <c r="D13" s="1795" t="s">
        <v>2034</v>
      </c>
      <c r="E13" s="1796"/>
      <c r="F13" s="1796"/>
      <c r="G13" s="1796"/>
      <c r="H13" s="1796"/>
      <c r="I13" s="1796"/>
      <c r="J13" s="1796"/>
      <c r="K13" s="1797"/>
      <c r="L13" s="105"/>
      <c r="M13" s="106"/>
      <c r="N13" s="106"/>
      <c r="O13" s="106"/>
      <c r="P13" s="106"/>
      <c r="Q13" s="106"/>
      <c r="R13" s="106"/>
    </row>
    <row r="14" spans="1:18" ht="50.45" customHeight="1" thickBot="1">
      <c r="A14" s="1789"/>
      <c r="B14" s="1790"/>
      <c r="C14" s="1791"/>
      <c r="D14" s="1798" t="s">
        <v>2033</v>
      </c>
      <c r="E14" s="1799"/>
      <c r="F14" s="1799"/>
      <c r="G14" s="1799"/>
      <c r="H14" s="1799"/>
      <c r="I14" s="1799"/>
      <c r="J14" s="1799"/>
      <c r="K14" s="1800"/>
      <c r="L14" s="105"/>
      <c r="M14" s="106"/>
      <c r="N14" s="106"/>
      <c r="O14" s="106"/>
      <c r="P14" s="106"/>
      <c r="Q14" s="106"/>
      <c r="R14" s="106"/>
    </row>
    <row r="15" spans="1:18" ht="51" customHeight="1">
      <c r="A15" s="1783" t="s">
        <v>139</v>
      </c>
      <c r="B15" s="1784"/>
      <c r="C15" s="1785"/>
      <c r="D15" s="1801" t="s">
        <v>2032</v>
      </c>
      <c r="E15" s="1802"/>
      <c r="F15" s="1802"/>
      <c r="G15" s="1802"/>
      <c r="H15" s="1802"/>
      <c r="I15" s="1802"/>
      <c r="J15" s="1802"/>
      <c r="K15" s="1803"/>
      <c r="L15" s="105"/>
      <c r="M15" s="106"/>
      <c r="N15" s="106"/>
      <c r="O15" s="106"/>
      <c r="P15" s="106"/>
      <c r="Q15" s="106"/>
      <c r="R15" s="106"/>
    </row>
    <row r="16" spans="1:18" ht="51.75" customHeight="1" thickBot="1">
      <c r="A16" s="1789"/>
      <c r="B16" s="1790"/>
      <c r="C16" s="1791"/>
      <c r="D16" s="1798" t="s">
        <v>2031</v>
      </c>
      <c r="E16" s="1799"/>
      <c r="F16" s="1799"/>
      <c r="G16" s="1799"/>
      <c r="H16" s="1799"/>
      <c r="I16" s="1799"/>
      <c r="J16" s="1799"/>
      <c r="K16" s="1800"/>
      <c r="L16" s="105"/>
      <c r="M16" s="106"/>
      <c r="N16" s="106"/>
      <c r="O16" s="106"/>
      <c r="P16" s="106"/>
      <c r="Q16" s="106"/>
      <c r="R16" s="106"/>
    </row>
    <row r="17" spans="1:18" ht="66" customHeight="1" thickBot="1">
      <c r="A17" s="1818" t="s">
        <v>137</v>
      </c>
      <c r="B17" s="1819"/>
      <c r="C17" s="1820"/>
      <c r="D17" s="1754" t="s">
        <v>2030</v>
      </c>
      <c r="E17" s="1755"/>
      <c r="F17" s="1755"/>
      <c r="G17" s="1755"/>
      <c r="H17" s="1755"/>
      <c r="I17" s="1755"/>
      <c r="J17" s="1755"/>
      <c r="K17" s="1756"/>
      <c r="L17" s="1804" t="s">
        <v>136</v>
      </c>
      <c r="M17" s="1805"/>
      <c r="N17" s="1805"/>
      <c r="O17" s="1805"/>
      <c r="P17" s="1805"/>
      <c r="Q17" s="1805"/>
      <c r="R17" s="1805"/>
    </row>
    <row r="18" spans="1:18" ht="19.149999999999999" customHeight="1" thickBot="1">
      <c r="A18" s="121" t="s">
        <v>135</v>
      </c>
      <c r="B18" s="122"/>
      <c r="C18" s="123"/>
      <c r="D18" s="1806" t="s">
        <v>230</v>
      </c>
      <c r="E18" s="1807"/>
      <c r="F18" s="1807"/>
      <c r="G18" s="1807"/>
      <c r="H18" s="1807"/>
      <c r="I18" s="1807"/>
      <c r="J18" s="1807"/>
      <c r="K18" s="1808"/>
      <c r="L18" s="1809" t="s">
        <v>134</v>
      </c>
      <c r="M18" s="1810"/>
      <c r="N18" s="1810"/>
      <c r="O18" s="1810"/>
      <c r="P18" s="1810"/>
      <c r="Q18" s="1810"/>
      <c r="R18" s="1810"/>
    </row>
    <row r="19" spans="1:18" ht="50.45" customHeight="1" thickBot="1">
      <c r="A19" s="1811" t="s">
        <v>133</v>
      </c>
      <c r="B19" s="1812"/>
      <c r="C19" s="1812"/>
      <c r="D19" s="1812"/>
      <c r="E19" s="1812"/>
      <c r="F19" s="1813" t="s">
        <v>132</v>
      </c>
      <c r="G19" s="1814"/>
      <c r="H19" s="1813" t="s">
        <v>131</v>
      </c>
      <c r="I19" s="1814"/>
      <c r="J19" s="1813" t="s">
        <v>130</v>
      </c>
      <c r="K19" s="1815"/>
      <c r="L19" s="1816" t="s">
        <v>129</v>
      </c>
      <c r="M19" s="1817"/>
      <c r="N19" s="1817"/>
      <c r="O19" s="1817"/>
      <c r="P19" s="1817"/>
      <c r="Q19" s="1817"/>
      <c r="R19" s="1817"/>
    </row>
    <row r="20" spans="1:18" ht="63" customHeight="1">
      <c r="A20" s="1827" t="s">
        <v>2029</v>
      </c>
      <c r="B20" s="1828"/>
      <c r="C20" s="1828"/>
      <c r="D20" s="1828"/>
      <c r="E20" s="1829"/>
      <c r="F20" s="1830" t="s">
        <v>184</v>
      </c>
      <c r="G20" s="1831"/>
      <c r="H20" s="1832" t="s">
        <v>190</v>
      </c>
      <c r="I20" s="1829"/>
      <c r="J20" s="1832" t="s">
        <v>2028</v>
      </c>
      <c r="K20" s="1833"/>
      <c r="L20" s="105"/>
      <c r="M20" s="106"/>
      <c r="N20" s="106"/>
      <c r="O20" s="106"/>
      <c r="P20" s="106"/>
      <c r="Q20" s="106"/>
      <c r="R20" s="106"/>
    </row>
    <row r="21" spans="1:18" ht="49.5" customHeight="1">
      <c r="A21" s="1821" t="s">
        <v>2027</v>
      </c>
      <c r="B21" s="1796"/>
      <c r="C21" s="1796"/>
      <c r="D21" s="1796"/>
      <c r="E21" s="1822"/>
      <c r="F21" s="1823" t="s">
        <v>184</v>
      </c>
      <c r="G21" s="1824"/>
      <c r="H21" s="1795" t="s">
        <v>268</v>
      </c>
      <c r="I21" s="1822"/>
      <c r="J21" s="1825" t="s">
        <v>2024</v>
      </c>
      <c r="K21" s="1826"/>
      <c r="L21" s="105"/>
      <c r="M21" s="106"/>
      <c r="N21" s="106"/>
      <c r="O21" s="106"/>
      <c r="P21" s="106"/>
      <c r="Q21" s="106"/>
      <c r="R21" s="106"/>
    </row>
    <row r="22" spans="1:18" ht="36.950000000000003" customHeight="1">
      <c r="A22" s="1821" t="s">
        <v>2026</v>
      </c>
      <c r="B22" s="1796"/>
      <c r="C22" s="1796"/>
      <c r="D22" s="1796"/>
      <c r="E22" s="1822"/>
      <c r="F22" s="1823" t="s">
        <v>184</v>
      </c>
      <c r="G22" s="1824"/>
      <c r="H22" s="1795" t="s">
        <v>268</v>
      </c>
      <c r="I22" s="1822"/>
      <c r="J22" s="1825" t="s">
        <v>2024</v>
      </c>
      <c r="K22" s="1826"/>
      <c r="L22" s="105"/>
      <c r="M22" s="106"/>
      <c r="N22" s="106"/>
      <c r="O22" s="106"/>
      <c r="P22" s="106"/>
      <c r="Q22" s="106"/>
      <c r="R22" s="106"/>
    </row>
    <row r="23" spans="1:18" ht="50.25" customHeight="1">
      <c r="A23" s="1821" t="s">
        <v>2025</v>
      </c>
      <c r="B23" s="1796"/>
      <c r="C23" s="1796"/>
      <c r="D23" s="1796"/>
      <c r="E23" s="1822"/>
      <c r="F23" s="1823" t="s">
        <v>184</v>
      </c>
      <c r="G23" s="1824"/>
      <c r="H23" s="1795" t="s">
        <v>268</v>
      </c>
      <c r="I23" s="1822"/>
      <c r="J23" s="1825" t="s">
        <v>2024</v>
      </c>
      <c r="K23" s="1826"/>
      <c r="L23" s="105"/>
      <c r="M23" s="106"/>
      <c r="N23" s="106"/>
      <c r="O23" s="106"/>
      <c r="P23" s="106"/>
      <c r="Q23" s="106"/>
      <c r="R23" s="106"/>
    </row>
    <row r="24" spans="1:18" ht="39" customHeight="1">
      <c r="A24" s="1834" t="s">
        <v>2023</v>
      </c>
      <c r="B24" s="1835"/>
      <c r="C24" s="1835"/>
      <c r="D24" s="1835"/>
      <c r="E24" s="1835"/>
      <c r="F24" s="1823" t="s">
        <v>184</v>
      </c>
      <c r="G24" s="1824"/>
      <c r="H24" s="1795" t="s">
        <v>2016</v>
      </c>
      <c r="I24" s="1822"/>
      <c r="J24" s="1795" t="s">
        <v>2015</v>
      </c>
      <c r="K24" s="1797"/>
      <c r="L24" s="105"/>
      <c r="M24" s="106"/>
      <c r="N24" s="106"/>
      <c r="O24" s="106"/>
      <c r="P24" s="106"/>
      <c r="Q24" s="106"/>
      <c r="R24" s="106"/>
    </row>
    <row r="25" spans="1:18" ht="47.1" customHeight="1">
      <c r="A25" s="1834" t="s">
        <v>2022</v>
      </c>
      <c r="B25" s="1835"/>
      <c r="C25" s="1835"/>
      <c r="D25" s="1835"/>
      <c r="E25" s="1835"/>
      <c r="F25" s="1823" t="s">
        <v>184</v>
      </c>
      <c r="G25" s="1824"/>
      <c r="H25" s="1825" t="s">
        <v>676</v>
      </c>
      <c r="I25" s="1835"/>
      <c r="J25" s="1795" t="s">
        <v>2012</v>
      </c>
      <c r="K25" s="1797"/>
      <c r="L25" s="105"/>
      <c r="M25" s="106"/>
      <c r="N25" s="106"/>
      <c r="O25" s="106"/>
      <c r="P25" s="106"/>
      <c r="Q25" s="106"/>
      <c r="R25" s="106"/>
    </row>
    <row r="26" spans="1:18" ht="44.1" customHeight="1">
      <c r="A26" s="1821" t="s">
        <v>2021</v>
      </c>
      <c r="B26" s="1796"/>
      <c r="C26" s="1796"/>
      <c r="D26" s="1796"/>
      <c r="E26" s="1822"/>
      <c r="F26" s="1823" t="s">
        <v>184</v>
      </c>
      <c r="G26" s="1824"/>
      <c r="H26" s="1795" t="s">
        <v>2016</v>
      </c>
      <c r="I26" s="1822"/>
      <c r="J26" s="1795" t="s">
        <v>2015</v>
      </c>
      <c r="K26" s="1797"/>
      <c r="L26" s="105"/>
      <c r="M26" s="106"/>
      <c r="N26" s="106"/>
      <c r="O26" s="106"/>
      <c r="P26" s="106"/>
      <c r="Q26" s="106"/>
      <c r="R26" s="106"/>
    </row>
    <row r="27" spans="1:18" ht="39" customHeight="1">
      <c r="A27" s="1834" t="s">
        <v>2020</v>
      </c>
      <c r="B27" s="1835"/>
      <c r="C27" s="1835"/>
      <c r="D27" s="1835"/>
      <c r="E27" s="1835"/>
      <c r="F27" s="1823" t="s">
        <v>184</v>
      </c>
      <c r="G27" s="1824"/>
      <c r="H27" s="1795" t="s">
        <v>2008</v>
      </c>
      <c r="I27" s="1822"/>
      <c r="J27" s="1795" t="s">
        <v>2007</v>
      </c>
      <c r="K27" s="1797"/>
      <c r="L27" s="105"/>
      <c r="M27" s="106"/>
      <c r="N27" s="106"/>
      <c r="O27" s="106"/>
      <c r="P27" s="106"/>
      <c r="Q27" s="106"/>
      <c r="R27" s="106"/>
    </row>
    <row r="28" spans="1:18" ht="35.25" customHeight="1">
      <c r="A28" s="1821" t="s">
        <v>2019</v>
      </c>
      <c r="B28" s="1796"/>
      <c r="C28" s="1796"/>
      <c r="D28" s="1796"/>
      <c r="E28" s="1822"/>
      <c r="F28" s="1823" t="s">
        <v>184</v>
      </c>
      <c r="G28" s="1824"/>
      <c r="H28" s="1795" t="s">
        <v>2018</v>
      </c>
      <c r="I28" s="1822"/>
      <c r="J28" s="1795" t="s">
        <v>2007</v>
      </c>
      <c r="K28" s="1797"/>
      <c r="L28" s="105"/>
      <c r="M28" s="106"/>
      <c r="N28" s="106"/>
      <c r="O28" s="106"/>
      <c r="P28" s="106"/>
      <c r="Q28" s="106"/>
      <c r="R28" s="106"/>
    </row>
    <row r="29" spans="1:18" ht="36.75" customHeight="1">
      <c r="A29" s="1821" t="s">
        <v>2017</v>
      </c>
      <c r="B29" s="1796"/>
      <c r="C29" s="1796"/>
      <c r="D29" s="1796"/>
      <c r="E29" s="1822"/>
      <c r="F29" s="1823" t="s">
        <v>184</v>
      </c>
      <c r="G29" s="1824"/>
      <c r="H29" s="1795" t="s">
        <v>2016</v>
      </c>
      <c r="I29" s="1822"/>
      <c r="J29" s="1795" t="s">
        <v>2015</v>
      </c>
      <c r="K29" s="1797"/>
      <c r="L29" s="105"/>
      <c r="M29" s="106"/>
      <c r="N29" s="106"/>
      <c r="O29" s="106"/>
      <c r="P29" s="106"/>
      <c r="Q29" s="106"/>
      <c r="R29" s="106"/>
    </row>
    <row r="30" spans="1:18" ht="32.1" customHeight="1">
      <c r="A30" s="1821" t="s">
        <v>2014</v>
      </c>
      <c r="B30" s="1796"/>
      <c r="C30" s="1796"/>
      <c r="D30" s="1796"/>
      <c r="E30" s="1822"/>
      <c r="F30" s="1823" t="s">
        <v>184</v>
      </c>
      <c r="G30" s="1824"/>
      <c r="H30" s="1795" t="s">
        <v>2013</v>
      </c>
      <c r="I30" s="1822"/>
      <c r="J30" s="1795" t="s">
        <v>2012</v>
      </c>
      <c r="K30" s="1797"/>
      <c r="L30" s="105"/>
      <c r="M30" s="106"/>
      <c r="N30" s="106"/>
      <c r="O30" s="106"/>
      <c r="P30" s="106"/>
      <c r="Q30" s="106"/>
      <c r="R30" s="106"/>
    </row>
    <row r="31" spans="1:18" ht="39" customHeight="1">
      <c r="A31" s="1821" t="s">
        <v>2011</v>
      </c>
      <c r="B31" s="1796"/>
      <c r="C31" s="1796"/>
      <c r="D31" s="1796"/>
      <c r="E31" s="1822"/>
      <c r="F31" s="1823" t="s">
        <v>184</v>
      </c>
      <c r="G31" s="1824"/>
      <c r="H31" s="1795" t="s">
        <v>2008</v>
      </c>
      <c r="I31" s="1822"/>
      <c r="J31" s="1795" t="s">
        <v>2007</v>
      </c>
      <c r="K31" s="1797"/>
      <c r="L31" s="105"/>
      <c r="M31" s="106"/>
      <c r="N31" s="106"/>
      <c r="O31" s="106"/>
      <c r="P31" s="106"/>
      <c r="Q31" s="106"/>
      <c r="R31" s="106"/>
    </row>
    <row r="32" spans="1:18" ht="39" customHeight="1">
      <c r="A32" s="1821" t="s">
        <v>2010</v>
      </c>
      <c r="B32" s="1796"/>
      <c r="C32" s="1796"/>
      <c r="D32" s="1796"/>
      <c r="E32" s="1822"/>
      <c r="F32" s="1823" t="s">
        <v>184</v>
      </c>
      <c r="G32" s="1824"/>
      <c r="H32" s="1795" t="s">
        <v>2008</v>
      </c>
      <c r="I32" s="1822"/>
      <c r="J32" s="1795" t="s">
        <v>2007</v>
      </c>
      <c r="K32" s="1797"/>
      <c r="L32" s="105"/>
      <c r="M32" s="106"/>
      <c r="N32" s="106"/>
      <c r="O32" s="106"/>
      <c r="P32" s="106"/>
      <c r="Q32" s="106"/>
      <c r="R32" s="106"/>
    </row>
    <row r="33" spans="1:18" ht="36.75" customHeight="1">
      <c r="A33" s="1821" t="s">
        <v>2009</v>
      </c>
      <c r="B33" s="1796"/>
      <c r="C33" s="1796"/>
      <c r="D33" s="1796"/>
      <c r="E33" s="1822"/>
      <c r="F33" s="1823" t="s">
        <v>184</v>
      </c>
      <c r="G33" s="1824"/>
      <c r="H33" s="1795" t="s">
        <v>2008</v>
      </c>
      <c r="I33" s="1822"/>
      <c r="J33" s="1795" t="s">
        <v>2007</v>
      </c>
      <c r="K33" s="1797"/>
      <c r="L33" s="105"/>
      <c r="M33" s="106"/>
      <c r="N33" s="106"/>
      <c r="O33" s="106"/>
      <c r="P33" s="106"/>
      <c r="Q33" s="106"/>
      <c r="R33" s="106"/>
    </row>
    <row r="34" spans="1:18" ht="50.25" customHeight="1" thickBot="1">
      <c r="A34" s="1836" t="s">
        <v>2006</v>
      </c>
      <c r="B34" s="1837"/>
      <c r="C34" s="1837"/>
      <c r="D34" s="1837"/>
      <c r="E34" s="1837"/>
      <c r="F34" s="1838" t="s">
        <v>184</v>
      </c>
      <c r="G34" s="1839"/>
      <c r="H34" s="1840" t="s">
        <v>930</v>
      </c>
      <c r="I34" s="1837"/>
      <c r="J34" s="1798" t="s">
        <v>2005</v>
      </c>
      <c r="K34" s="1800"/>
      <c r="L34" s="105"/>
      <c r="M34" s="106"/>
      <c r="N34" s="106"/>
      <c r="O34" s="106"/>
      <c r="P34" s="106"/>
      <c r="Q34" s="106"/>
      <c r="R34" s="106"/>
    </row>
    <row r="35" spans="1:18" ht="24.75" customHeight="1">
      <c r="A35" s="1841" t="s">
        <v>89</v>
      </c>
      <c r="B35" s="1842"/>
      <c r="C35" s="1848" t="s">
        <v>2004</v>
      </c>
      <c r="D35" s="1849"/>
      <c r="E35" s="1849"/>
      <c r="F35" s="1849"/>
      <c r="G35" s="1849"/>
      <c r="H35" s="1849"/>
      <c r="I35" s="1849"/>
      <c r="J35" s="1849"/>
      <c r="K35" s="1850"/>
      <c r="L35" s="105"/>
      <c r="M35" s="106"/>
      <c r="N35" s="106"/>
      <c r="O35" s="106"/>
      <c r="P35" s="106"/>
      <c r="Q35" s="106"/>
      <c r="R35" s="106"/>
    </row>
    <row r="36" spans="1:18" ht="24" customHeight="1">
      <c r="A36" s="1843"/>
      <c r="B36" s="1844"/>
      <c r="C36" s="1851" t="s">
        <v>2003</v>
      </c>
      <c r="D36" s="1796"/>
      <c r="E36" s="1796"/>
      <c r="F36" s="1796"/>
      <c r="G36" s="1796"/>
      <c r="H36" s="1796"/>
      <c r="I36" s="1796"/>
      <c r="J36" s="1796"/>
      <c r="K36" s="1797"/>
      <c r="L36" s="105"/>
      <c r="M36" s="106"/>
      <c r="N36" s="106"/>
      <c r="O36" s="106"/>
      <c r="P36" s="106"/>
      <c r="Q36" s="106"/>
      <c r="R36" s="106"/>
    </row>
    <row r="37" spans="1:18" ht="21.75" customHeight="1">
      <c r="A37" s="1845"/>
      <c r="B37" s="1844"/>
      <c r="C37" s="1851" t="s">
        <v>2002</v>
      </c>
      <c r="D37" s="1796"/>
      <c r="E37" s="1796"/>
      <c r="F37" s="1796"/>
      <c r="G37" s="1796"/>
      <c r="H37" s="1796"/>
      <c r="I37" s="1796"/>
      <c r="J37" s="1796"/>
      <c r="K37" s="1797"/>
      <c r="L37" s="105"/>
      <c r="M37" s="106"/>
      <c r="N37" s="106"/>
      <c r="O37" s="106"/>
      <c r="P37" s="106"/>
      <c r="Q37" s="106"/>
      <c r="R37" s="106"/>
    </row>
    <row r="38" spans="1:18" ht="21.75" customHeight="1">
      <c r="A38" s="1845"/>
      <c r="B38" s="1844"/>
      <c r="C38" s="1851" t="s">
        <v>2001</v>
      </c>
      <c r="D38" s="1796"/>
      <c r="E38" s="1796"/>
      <c r="F38" s="1796"/>
      <c r="G38" s="1796"/>
      <c r="H38" s="1796"/>
      <c r="I38" s="1796"/>
      <c r="J38" s="1796"/>
      <c r="K38" s="1797"/>
      <c r="L38" s="105"/>
      <c r="M38" s="106"/>
      <c r="N38" s="107"/>
      <c r="O38" s="106"/>
      <c r="P38" s="106"/>
      <c r="Q38" s="106"/>
      <c r="R38" s="106"/>
    </row>
    <row r="39" spans="1:18" ht="22.5" customHeight="1">
      <c r="A39" s="1843"/>
      <c r="B39" s="1844"/>
      <c r="C39" s="1851" t="s">
        <v>2000</v>
      </c>
      <c r="D39" s="1796"/>
      <c r="E39" s="1796"/>
      <c r="F39" s="1796"/>
      <c r="G39" s="1796"/>
      <c r="H39" s="1796"/>
      <c r="I39" s="1796"/>
      <c r="J39" s="1796"/>
      <c r="K39" s="1797"/>
      <c r="L39" s="105"/>
      <c r="M39" s="106"/>
      <c r="N39" s="106"/>
      <c r="O39" s="106"/>
      <c r="P39" s="106"/>
      <c r="Q39" s="106"/>
      <c r="R39" s="106"/>
    </row>
    <row r="40" spans="1:18" ht="22.5" customHeight="1" thickBot="1">
      <c r="A40" s="1846"/>
      <c r="B40" s="1847"/>
      <c r="C40" s="1852" t="s">
        <v>1999</v>
      </c>
      <c r="D40" s="1799"/>
      <c r="E40" s="1799"/>
      <c r="F40" s="1799"/>
      <c r="G40" s="1799"/>
      <c r="H40" s="1799"/>
      <c r="I40" s="1799"/>
      <c r="J40" s="1799"/>
      <c r="K40" s="1800"/>
      <c r="L40" s="105"/>
      <c r="M40" s="106"/>
      <c r="N40" s="106"/>
      <c r="O40" s="106"/>
      <c r="P40" s="106"/>
      <c r="Q40" s="106"/>
      <c r="R40" s="106"/>
    </row>
    <row r="41" spans="1:18" ht="262.5" customHeight="1" thickBot="1">
      <c r="A41" s="1818" t="s">
        <v>87</v>
      </c>
      <c r="B41" s="1854"/>
      <c r="C41" s="1855" t="s">
        <v>3250</v>
      </c>
      <c r="D41" s="1755"/>
      <c r="E41" s="1755"/>
      <c r="F41" s="1755"/>
      <c r="G41" s="1755"/>
      <c r="H41" s="1755"/>
      <c r="I41" s="1755"/>
      <c r="J41" s="1755"/>
      <c r="K41" s="1756"/>
      <c r="L41" s="105"/>
      <c r="M41" s="106"/>
      <c r="N41" s="106"/>
      <c r="O41" s="106"/>
      <c r="P41" s="106"/>
      <c r="Q41" s="106"/>
      <c r="R41" s="106"/>
    </row>
    <row r="42" spans="1:18" ht="21.75" customHeight="1">
      <c r="A42" s="1841" t="s">
        <v>86</v>
      </c>
      <c r="B42" s="1842"/>
      <c r="C42" s="1848" t="s">
        <v>1998</v>
      </c>
      <c r="D42" s="1849"/>
      <c r="E42" s="1849"/>
      <c r="F42" s="1849"/>
      <c r="G42" s="1849"/>
      <c r="H42" s="1849"/>
      <c r="I42" s="1849"/>
      <c r="J42" s="1849"/>
      <c r="K42" s="1850"/>
      <c r="L42" s="105"/>
      <c r="M42" s="106"/>
      <c r="N42" s="106"/>
      <c r="O42" s="106"/>
      <c r="P42" s="106"/>
      <c r="Q42" s="106"/>
      <c r="R42" s="106"/>
    </row>
    <row r="43" spans="1:18" ht="21.75" customHeight="1">
      <c r="A43" s="1843"/>
      <c r="B43" s="1844"/>
      <c r="C43" s="1851" t="s">
        <v>1997</v>
      </c>
      <c r="D43" s="1796"/>
      <c r="E43" s="1796"/>
      <c r="F43" s="1796"/>
      <c r="G43" s="1796"/>
      <c r="H43" s="1796"/>
      <c r="I43" s="1796"/>
      <c r="J43" s="1796"/>
      <c r="K43" s="1797"/>
      <c r="L43" s="105"/>
      <c r="M43" s="106"/>
      <c r="N43" s="106"/>
      <c r="O43" s="106"/>
      <c r="P43" s="106"/>
      <c r="Q43" s="106"/>
      <c r="R43" s="106"/>
    </row>
    <row r="44" spans="1:18" ht="21.75" customHeight="1">
      <c r="A44" s="1843"/>
      <c r="B44" s="1844"/>
      <c r="C44" s="1851" t="s">
        <v>1996</v>
      </c>
      <c r="D44" s="1796"/>
      <c r="E44" s="1796"/>
      <c r="F44" s="1796"/>
      <c r="G44" s="1796"/>
      <c r="H44" s="1796"/>
      <c r="I44" s="1796"/>
      <c r="J44" s="1796"/>
      <c r="K44" s="1797"/>
      <c r="L44" s="105"/>
      <c r="M44" s="106"/>
      <c r="N44" s="106"/>
      <c r="O44" s="106"/>
      <c r="P44" s="106"/>
      <c r="Q44" s="106"/>
      <c r="R44" s="106"/>
    </row>
    <row r="45" spans="1:18" ht="32.25" customHeight="1" thickBot="1">
      <c r="A45" s="1846"/>
      <c r="B45" s="1847"/>
      <c r="C45" s="1852" t="s">
        <v>1995</v>
      </c>
      <c r="D45" s="1799"/>
      <c r="E45" s="1799"/>
      <c r="F45" s="1799"/>
      <c r="G45" s="1799"/>
      <c r="H45" s="1799"/>
      <c r="I45" s="1799"/>
      <c r="J45" s="1799"/>
      <c r="K45" s="1800"/>
      <c r="L45" s="105"/>
      <c r="M45" s="106"/>
      <c r="N45" s="106"/>
      <c r="O45" s="106"/>
      <c r="P45" s="106"/>
      <c r="Q45" s="106"/>
      <c r="R45" s="106"/>
    </row>
    <row r="46" spans="1:18" ht="24" customHeight="1">
      <c r="A46" s="1870" t="s">
        <v>80</v>
      </c>
      <c r="B46" s="1871"/>
      <c r="C46" s="1876" t="s">
        <v>1994</v>
      </c>
      <c r="D46" s="1793"/>
      <c r="E46" s="1793"/>
      <c r="F46" s="1793"/>
      <c r="G46" s="1793"/>
      <c r="H46" s="1793"/>
      <c r="I46" s="1793"/>
      <c r="J46" s="1793"/>
      <c r="K46" s="1794"/>
      <c r="L46" s="105"/>
      <c r="M46" s="106"/>
      <c r="N46" s="106"/>
      <c r="O46" s="106"/>
      <c r="P46" s="106"/>
      <c r="Q46" s="106"/>
      <c r="R46" s="106"/>
    </row>
    <row r="47" spans="1:18" ht="25.5" customHeight="1">
      <c r="A47" s="1872"/>
      <c r="B47" s="1873"/>
      <c r="C47" s="1853" t="s">
        <v>1993</v>
      </c>
      <c r="D47" s="1835"/>
      <c r="E47" s="1835"/>
      <c r="F47" s="1835"/>
      <c r="G47" s="1835"/>
      <c r="H47" s="1835"/>
      <c r="I47" s="1835"/>
      <c r="J47" s="1835"/>
      <c r="K47" s="1826"/>
      <c r="L47" s="105"/>
      <c r="M47" s="106"/>
      <c r="N47" s="106"/>
      <c r="O47" s="106"/>
      <c r="P47" s="106"/>
      <c r="Q47" s="106"/>
      <c r="R47" s="106"/>
    </row>
    <row r="48" spans="1:18" ht="24.75" customHeight="1">
      <c r="A48" s="1872"/>
      <c r="B48" s="1873"/>
      <c r="C48" s="1853" t="s">
        <v>1992</v>
      </c>
      <c r="D48" s="1835"/>
      <c r="E48" s="1835"/>
      <c r="F48" s="1835"/>
      <c r="G48" s="1835"/>
      <c r="H48" s="1835"/>
      <c r="I48" s="1835"/>
      <c r="J48" s="1835"/>
      <c r="K48" s="1826"/>
      <c r="L48" s="105"/>
      <c r="M48" s="106"/>
      <c r="N48" s="106"/>
      <c r="O48" s="106"/>
      <c r="P48" s="106"/>
      <c r="Q48" s="106"/>
      <c r="R48" s="106"/>
    </row>
    <row r="49" spans="1:18" ht="22.5" customHeight="1">
      <c r="A49" s="1872"/>
      <c r="B49" s="1873"/>
      <c r="C49" s="1853" t="s">
        <v>1991</v>
      </c>
      <c r="D49" s="1835"/>
      <c r="E49" s="1835"/>
      <c r="F49" s="1835"/>
      <c r="G49" s="1835"/>
      <c r="H49" s="1835"/>
      <c r="I49" s="1835"/>
      <c r="J49" s="1835"/>
      <c r="K49" s="1826"/>
      <c r="L49" s="105"/>
      <c r="M49" s="106"/>
      <c r="N49" s="106"/>
      <c r="O49" s="106"/>
      <c r="P49" s="106"/>
      <c r="Q49" s="106"/>
      <c r="R49" s="106"/>
    </row>
    <row r="50" spans="1:18" ht="36" customHeight="1">
      <c r="A50" s="1872"/>
      <c r="B50" s="1873"/>
      <c r="C50" s="1853" t="s">
        <v>1990</v>
      </c>
      <c r="D50" s="1835"/>
      <c r="E50" s="1835"/>
      <c r="F50" s="1835"/>
      <c r="G50" s="1835"/>
      <c r="H50" s="1835"/>
      <c r="I50" s="1835"/>
      <c r="J50" s="1835"/>
      <c r="K50" s="1826"/>
      <c r="L50" s="105"/>
      <c r="M50" s="106"/>
      <c r="N50" s="106"/>
      <c r="O50" s="106"/>
      <c r="P50" s="106"/>
      <c r="Q50" s="106"/>
      <c r="R50" s="106"/>
    </row>
    <row r="51" spans="1:18" ht="25.5" customHeight="1">
      <c r="A51" s="1872"/>
      <c r="B51" s="1873"/>
      <c r="C51" s="1853" t="s">
        <v>1989</v>
      </c>
      <c r="D51" s="1835"/>
      <c r="E51" s="1835"/>
      <c r="F51" s="1835"/>
      <c r="G51" s="1835"/>
      <c r="H51" s="1835"/>
      <c r="I51" s="1835"/>
      <c r="J51" s="1835"/>
      <c r="K51" s="1826"/>
      <c r="L51" s="105"/>
      <c r="M51" s="106"/>
      <c r="N51" s="106"/>
      <c r="O51" s="106"/>
      <c r="P51" s="106"/>
      <c r="Q51" s="106"/>
      <c r="R51" s="106"/>
    </row>
    <row r="52" spans="1:18" ht="36" customHeight="1">
      <c r="A52" s="1872"/>
      <c r="B52" s="1873"/>
      <c r="C52" s="1853" t="s">
        <v>1988</v>
      </c>
      <c r="D52" s="1835"/>
      <c r="E52" s="1835"/>
      <c r="F52" s="1835"/>
      <c r="G52" s="1835"/>
      <c r="H52" s="1835"/>
      <c r="I52" s="1835"/>
      <c r="J52" s="1835"/>
      <c r="K52" s="1826"/>
      <c r="L52" s="105"/>
      <c r="M52" s="106"/>
      <c r="N52" s="106"/>
      <c r="O52" s="106"/>
      <c r="P52" s="106"/>
      <c r="Q52" s="106"/>
      <c r="R52" s="106"/>
    </row>
    <row r="53" spans="1:18" ht="36" customHeight="1">
      <c r="A53" s="1872"/>
      <c r="B53" s="1873"/>
      <c r="C53" s="1853" t="s">
        <v>1987</v>
      </c>
      <c r="D53" s="1835"/>
      <c r="E53" s="1835"/>
      <c r="F53" s="1835"/>
      <c r="G53" s="1835"/>
      <c r="H53" s="1835"/>
      <c r="I53" s="1835"/>
      <c r="J53" s="1835"/>
      <c r="K53" s="1826"/>
      <c r="L53" s="105"/>
      <c r="M53" s="106"/>
      <c r="N53" s="106"/>
      <c r="O53" s="106"/>
      <c r="P53" s="106"/>
      <c r="Q53" s="106"/>
      <c r="R53" s="106"/>
    </row>
    <row r="54" spans="1:18" ht="24.95" customHeight="1">
      <c r="A54" s="1872"/>
      <c r="B54" s="1873"/>
      <c r="C54" s="1853" t="s">
        <v>1986</v>
      </c>
      <c r="D54" s="1835"/>
      <c r="E54" s="1835"/>
      <c r="F54" s="1835"/>
      <c r="G54" s="1835"/>
      <c r="H54" s="1835"/>
      <c r="I54" s="1835"/>
      <c r="J54" s="1835"/>
      <c r="K54" s="1826"/>
      <c r="L54" s="105"/>
      <c r="M54" s="106"/>
      <c r="N54" s="106"/>
      <c r="O54" s="106"/>
      <c r="P54" s="106"/>
      <c r="Q54" s="106"/>
      <c r="R54" s="106"/>
    </row>
    <row r="55" spans="1:18" ht="33" customHeight="1" thickBot="1">
      <c r="A55" s="1874"/>
      <c r="B55" s="1875"/>
      <c r="C55" s="1856" t="s">
        <v>1985</v>
      </c>
      <c r="D55" s="1837"/>
      <c r="E55" s="1837"/>
      <c r="F55" s="1837"/>
      <c r="G55" s="1837"/>
      <c r="H55" s="1837"/>
      <c r="I55" s="1837"/>
      <c r="J55" s="1837"/>
      <c r="K55" s="1857"/>
      <c r="L55" s="105"/>
      <c r="M55" s="106"/>
      <c r="N55" s="106"/>
      <c r="O55" s="106"/>
      <c r="P55" s="106"/>
      <c r="Q55" s="106"/>
      <c r="R55" s="106"/>
    </row>
    <row r="56" spans="1:18" ht="15.75" customHeight="1" thickBot="1">
      <c r="A56" s="1858" t="s">
        <v>71</v>
      </c>
      <c r="B56" s="1859"/>
      <c r="C56" s="1859"/>
      <c r="D56" s="1859"/>
      <c r="E56" s="1859"/>
      <c r="F56" s="1859"/>
      <c r="G56" s="1859"/>
      <c r="H56" s="1859"/>
      <c r="I56" s="1859"/>
      <c r="J56" s="1859"/>
      <c r="K56" s="1860"/>
      <c r="L56" s="105"/>
      <c r="M56" s="106"/>
      <c r="N56" s="106"/>
      <c r="O56" s="106"/>
      <c r="P56" s="106"/>
      <c r="Q56" s="106"/>
      <c r="R56" s="106"/>
    </row>
    <row r="57" spans="1:18" ht="15.6" customHeight="1">
      <c r="A57" s="101" t="s">
        <v>70</v>
      </c>
      <c r="B57" s="102"/>
      <c r="C57" s="102"/>
      <c r="D57" s="102"/>
      <c r="E57" s="102"/>
      <c r="F57" s="1861">
        <v>30</v>
      </c>
      <c r="G57" s="1862"/>
      <c r="H57" s="1862"/>
      <c r="I57" s="1862"/>
      <c r="J57" s="1862"/>
      <c r="K57" s="1863"/>
      <c r="L57" s="108" t="s">
        <v>69</v>
      </c>
      <c r="M57" s="109"/>
      <c r="N57" s="109"/>
      <c r="O57" s="109"/>
      <c r="P57" s="109"/>
      <c r="Q57" s="109"/>
      <c r="R57" s="106"/>
    </row>
    <row r="58" spans="1:18" ht="15" customHeight="1">
      <c r="A58" s="103" t="s">
        <v>68</v>
      </c>
      <c r="B58" s="104"/>
      <c r="C58" s="104"/>
      <c r="D58" s="104"/>
      <c r="E58" s="104"/>
      <c r="F58" s="1864">
        <v>20</v>
      </c>
      <c r="G58" s="1865"/>
      <c r="H58" s="1865"/>
      <c r="I58" s="1865"/>
      <c r="J58" s="1865"/>
      <c r="K58" s="1866"/>
      <c r="L58" s="108" t="s">
        <v>67</v>
      </c>
      <c r="M58" s="109"/>
      <c r="N58" s="109"/>
      <c r="O58" s="109"/>
      <c r="P58" s="109"/>
      <c r="Q58" s="109"/>
      <c r="R58" s="106"/>
    </row>
    <row r="59" spans="1:18" ht="15.75" customHeight="1" thickBot="1">
      <c r="A59" s="1877" t="s">
        <v>66</v>
      </c>
      <c r="B59" s="1878"/>
      <c r="C59" s="1878"/>
      <c r="D59" s="1878"/>
      <c r="E59" s="1879"/>
      <c r="F59" s="1867" t="s">
        <v>559</v>
      </c>
      <c r="G59" s="1868"/>
      <c r="H59" s="1868"/>
      <c r="I59" s="1868"/>
      <c r="J59" s="1868"/>
      <c r="K59" s="1869"/>
      <c r="L59" s="110"/>
      <c r="M59" s="109"/>
      <c r="N59" s="109"/>
      <c r="O59" s="109"/>
      <c r="P59" s="109"/>
      <c r="Q59" s="109"/>
      <c r="R59" s="106"/>
    </row>
    <row r="60" spans="1:18" ht="37.5" customHeight="1" thickBot="1">
      <c r="A60" s="1818" t="s">
        <v>65</v>
      </c>
      <c r="B60" s="1819"/>
      <c r="C60" s="1819"/>
      <c r="D60" s="1819"/>
      <c r="E60" s="1820"/>
      <c r="F60" s="1754" t="s">
        <v>3210</v>
      </c>
      <c r="G60" s="1755"/>
      <c r="H60" s="1755"/>
      <c r="I60" s="1755"/>
      <c r="J60" s="1755"/>
      <c r="K60" s="1756"/>
      <c r="L60" s="105"/>
      <c r="M60" s="106"/>
      <c r="N60" s="106"/>
      <c r="O60" s="106"/>
      <c r="P60" s="106"/>
      <c r="Q60" s="106"/>
      <c r="R60" s="106"/>
    </row>
  </sheetData>
  <mergeCells count="139">
    <mergeCell ref="C55:K55"/>
    <mergeCell ref="A56:K56"/>
    <mergeCell ref="F57:K57"/>
    <mergeCell ref="F58:K58"/>
    <mergeCell ref="F59:K59"/>
    <mergeCell ref="A60:E60"/>
    <mergeCell ref="F60:K60"/>
    <mergeCell ref="A46:B55"/>
    <mergeCell ref="C46:K46"/>
    <mergeCell ref="C47:K47"/>
    <mergeCell ref="A59:E59"/>
    <mergeCell ref="A35:B40"/>
    <mergeCell ref="C35:K35"/>
    <mergeCell ref="C36:K36"/>
    <mergeCell ref="C37:K37"/>
    <mergeCell ref="C38:K38"/>
    <mergeCell ref="C39:K39"/>
    <mergeCell ref="C40:K40"/>
    <mergeCell ref="C54:K54"/>
    <mergeCell ref="A41:B41"/>
    <mergeCell ref="C41:K41"/>
    <mergeCell ref="A42:B45"/>
    <mergeCell ref="C42:K42"/>
    <mergeCell ref="C43:K43"/>
    <mergeCell ref="C44:K44"/>
    <mergeCell ref="C45:K45"/>
    <mergeCell ref="C48:K48"/>
    <mergeCell ref="C49:K49"/>
    <mergeCell ref="C50:K50"/>
    <mergeCell ref="C51:K51"/>
    <mergeCell ref="C52:K52"/>
    <mergeCell ref="C53:K53"/>
    <mergeCell ref="A30:E30"/>
    <mergeCell ref="F30:G30"/>
    <mergeCell ref="H30:I30"/>
    <mergeCell ref="J30:K30"/>
    <mergeCell ref="A33:E33"/>
    <mergeCell ref="F33:G33"/>
    <mergeCell ref="H33:I33"/>
    <mergeCell ref="J33:K33"/>
    <mergeCell ref="H32:I32"/>
    <mergeCell ref="J32:K32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25:E25"/>
    <mergeCell ref="F25:G25"/>
    <mergeCell ref="H25:I25"/>
    <mergeCell ref="J25:K25"/>
    <mergeCell ref="A24:E24"/>
    <mergeCell ref="F24:G24"/>
    <mergeCell ref="H24:I24"/>
    <mergeCell ref="J24:K24"/>
    <mergeCell ref="A26:E26"/>
    <mergeCell ref="F26:G26"/>
    <mergeCell ref="H26:I26"/>
    <mergeCell ref="J26:K26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L17:R17"/>
    <mergeCell ref="D18:K18"/>
    <mergeCell ref="L18:R18"/>
    <mergeCell ref="A19:E19"/>
    <mergeCell ref="F19:G19"/>
    <mergeCell ref="H19:I19"/>
    <mergeCell ref="J19:K19"/>
    <mergeCell ref="L19:R19"/>
    <mergeCell ref="A17:C17"/>
    <mergeCell ref="D17:K17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R60"/>
  <sheetViews>
    <sheetView showGridLines="0" topLeftCell="A37" workbookViewId="0">
      <selection activeCell="C42" sqref="C42:K42"/>
    </sheetView>
  </sheetViews>
  <sheetFormatPr defaultColWidth="9.140625" defaultRowHeight="14.45" customHeight="1"/>
  <cols>
    <col min="1" max="3" width="9.140625" style="28" customWidth="1"/>
    <col min="4" max="4" width="15.140625" style="28" customWidth="1"/>
    <col min="5" max="5" width="9.42578125" style="28" customWidth="1"/>
    <col min="6" max="7" width="9.140625" style="28" customWidth="1"/>
    <col min="8" max="9" width="8.85546875" style="28" customWidth="1"/>
    <col min="10" max="10" width="7.42578125" style="28" customWidth="1"/>
    <col min="11" max="11" width="8.42578125" style="28" customWidth="1"/>
    <col min="12" max="16" width="9.140625" style="28" customWidth="1"/>
    <col min="17" max="17" width="13.85546875" style="28" customWidth="1"/>
    <col min="18" max="19" width="9.140625" style="28" customWidth="1"/>
    <col min="20" max="16384" width="9.140625" style="28"/>
  </cols>
  <sheetData>
    <row r="1" spans="1:18" ht="37.5" customHeight="1" thickBot="1">
      <c r="A1" s="1961" t="s">
        <v>167</v>
      </c>
      <c r="B1" s="1962"/>
      <c r="C1" s="1963"/>
      <c r="D1" s="1953" t="s">
        <v>166</v>
      </c>
      <c r="E1" s="1954"/>
      <c r="F1" s="1946" t="s">
        <v>165</v>
      </c>
      <c r="G1" s="1947"/>
      <c r="H1" s="1948"/>
      <c r="I1" s="1964" t="s">
        <v>2202</v>
      </c>
      <c r="J1" s="1965"/>
      <c r="K1" s="1966"/>
      <c r="L1" s="117"/>
      <c r="M1" s="118"/>
      <c r="N1" s="118"/>
      <c r="O1" s="118"/>
      <c r="P1" s="118"/>
      <c r="Q1" s="118"/>
      <c r="R1" s="118"/>
    </row>
    <row r="2" spans="1:18" ht="21.75" customHeight="1" thickBot="1">
      <c r="A2" s="1946" t="s">
        <v>164</v>
      </c>
      <c r="B2" s="1947"/>
      <c r="C2" s="1948"/>
      <c r="D2" s="1953" t="s">
        <v>163</v>
      </c>
      <c r="E2" s="1954"/>
      <c r="F2" s="1946" t="s">
        <v>162</v>
      </c>
      <c r="G2" s="1947"/>
      <c r="H2" s="1948"/>
      <c r="I2" s="1967" t="s">
        <v>778</v>
      </c>
      <c r="J2" s="1968"/>
      <c r="K2" s="1954"/>
      <c r="L2" s="117"/>
      <c r="M2" s="118"/>
      <c r="N2" s="118"/>
      <c r="O2" s="118"/>
      <c r="P2" s="118"/>
      <c r="Q2" s="118"/>
      <c r="R2" s="118"/>
    </row>
    <row r="3" spans="1:18" ht="15.75" customHeight="1" thickBot="1">
      <c r="A3" s="1946" t="s">
        <v>161</v>
      </c>
      <c r="B3" s="1947"/>
      <c r="C3" s="1948"/>
      <c r="D3" s="1949" t="s">
        <v>1908</v>
      </c>
      <c r="E3" s="1950"/>
      <c r="F3" s="1946" t="s">
        <v>159</v>
      </c>
      <c r="G3" s="1947"/>
      <c r="H3" s="1948"/>
      <c r="I3" s="1951">
        <v>2</v>
      </c>
      <c r="J3" s="1952"/>
      <c r="K3" s="1950"/>
      <c r="L3" s="117"/>
      <c r="M3" s="118"/>
      <c r="N3" s="118"/>
      <c r="O3" s="118"/>
      <c r="P3" s="118"/>
      <c r="Q3" s="118"/>
      <c r="R3" s="118"/>
    </row>
    <row r="4" spans="1:18" ht="15.75" customHeight="1" thickBot="1">
      <c r="A4" s="1946" t="s">
        <v>158</v>
      </c>
      <c r="B4" s="1947"/>
      <c r="C4" s="1948"/>
      <c r="D4" s="1953" t="s">
        <v>1102</v>
      </c>
      <c r="E4" s="1954"/>
      <c r="F4" s="1946" t="s">
        <v>156</v>
      </c>
      <c r="G4" s="1947"/>
      <c r="H4" s="1948"/>
      <c r="I4" s="1955" t="s">
        <v>155</v>
      </c>
      <c r="J4" s="1952"/>
      <c r="K4" s="1950"/>
      <c r="L4" s="119" t="s">
        <v>154</v>
      </c>
      <c r="M4" s="120"/>
      <c r="N4" s="120"/>
      <c r="O4" s="120"/>
      <c r="P4" s="120"/>
      <c r="Q4" s="120"/>
      <c r="R4" s="118"/>
    </row>
    <row r="5" spans="1:18" ht="16.5" customHeight="1" thickBot="1">
      <c r="A5" s="1946" t="s">
        <v>153</v>
      </c>
      <c r="B5" s="1947"/>
      <c r="C5" s="1948"/>
      <c r="D5" s="1955" t="s">
        <v>152</v>
      </c>
      <c r="E5" s="1950"/>
      <c r="F5" s="1946" t="s">
        <v>151</v>
      </c>
      <c r="G5" s="1947"/>
      <c r="H5" s="1948"/>
      <c r="I5" s="1955" t="s">
        <v>518</v>
      </c>
      <c r="J5" s="1952"/>
      <c r="K5" s="1950"/>
      <c r="L5" s="1956" t="s">
        <v>149</v>
      </c>
      <c r="M5" s="1957"/>
      <c r="N5" s="1957"/>
      <c r="O5" s="1957"/>
      <c r="P5" s="1957"/>
      <c r="Q5" s="1957"/>
      <c r="R5" s="118"/>
    </row>
    <row r="6" spans="1:18" ht="34.9" customHeight="1" thickBot="1">
      <c r="A6" s="1959" t="s">
        <v>148</v>
      </c>
      <c r="B6" s="1960"/>
      <c r="C6" s="1960"/>
      <c r="D6" s="1926" t="s">
        <v>2203</v>
      </c>
      <c r="E6" s="1887"/>
      <c r="F6" s="1887"/>
      <c r="G6" s="1887"/>
      <c r="H6" s="1887"/>
      <c r="I6" s="1887"/>
      <c r="J6" s="1887"/>
      <c r="K6" s="1888"/>
      <c r="L6" s="1958"/>
      <c r="M6" s="1957"/>
      <c r="N6" s="1957"/>
      <c r="O6" s="1957"/>
      <c r="P6" s="1957"/>
      <c r="Q6" s="1957"/>
      <c r="R6" s="118"/>
    </row>
    <row r="7" spans="1:18" ht="82.5" customHeight="1" thickBot="1">
      <c r="A7" s="1959" t="s">
        <v>147</v>
      </c>
      <c r="B7" s="1960"/>
      <c r="C7" s="1960"/>
      <c r="D7" s="1939" t="s">
        <v>2204</v>
      </c>
      <c r="E7" s="1940"/>
      <c r="F7" s="1940"/>
      <c r="G7" s="1940"/>
      <c r="H7" s="1940"/>
      <c r="I7" s="1940"/>
      <c r="J7" s="1940"/>
      <c r="K7" s="1941"/>
      <c r="L7" s="117"/>
      <c r="M7" s="118"/>
      <c r="N7" s="118"/>
      <c r="O7" s="118"/>
      <c r="P7" s="118"/>
      <c r="Q7" s="118"/>
      <c r="R7" s="118"/>
    </row>
    <row r="8" spans="1:18" ht="37.5" customHeight="1" thickBot="1">
      <c r="A8" s="1942" t="s">
        <v>145</v>
      </c>
      <c r="B8" s="1943"/>
      <c r="C8" s="1943"/>
      <c r="D8" s="1943"/>
      <c r="E8" s="1943"/>
      <c r="F8" s="1943"/>
      <c r="G8" s="1943"/>
      <c r="H8" s="1943"/>
      <c r="I8" s="1943"/>
      <c r="J8" s="1943"/>
      <c r="K8" s="1944"/>
      <c r="L8" s="117"/>
      <c r="M8" s="118"/>
      <c r="N8" s="118"/>
      <c r="O8" s="118"/>
      <c r="P8" s="118"/>
      <c r="Q8" s="118"/>
      <c r="R8" s="118"/>
    </row>
    <row r="9" spans="1:18" ht="75" customHeight="1">
      <c r="A9" s="1933" t="s">
        <v>144</v>
      </c>
      <c r="B9" s="1934"/>
      <c r="C9" s="1935"/>
      <c r="D9" s="1945" t="s">
        <v>2073</v>
      </c>
      <c r="E9" s="1897"/>
      <c r="F9" s="1897"/>
      <c r="G9" s="1897"/>
      <c r="H9" s="1897"/>
      <c r="I9" s="1897"/>
      <c r="J9" s="1897"/>
      <c r="K9" s="1898"/>
      <c r="L9" s="117"/>
      <c r="M9" s="118"/>
      <c r="N9" s="118"/>
      <c r="O9" s="118"/>
      <c r="P9" s="118"/>
      <c r="Q9" s="118"/>
      <c r="R9" s="118"/>
    </row>
    <row r="10" spans="1:18" ht="65.25" customHeight="1">
      <c r="A10" s="834"/>
      <c r="B10" s="835"/>
      <c r="C10" s="836"/>
      <c r="D10" s="742" t="s">
        <v>2072</v>
      </c>
      <c r="E10" s="718"/>
      <c r="F10" s="718"/>
      <c r="G10" s="718"/>
      <c r="H10" s="718"/>
      <c r="I10" s="718"/>
      <c r="J10" s="718"/>
      <c r="K10" s="719"/>
      <c r="L10" s="117"/>
      <c r="M10" s="118"/>
      <c r="N10" s="118"/>
      <c r="O10" s="118"/>
      <c r="P10" s="118"/>
      <c r="Q10" s="118"/>
      <c r="R10" s="118"/>
    </row>
    <row r="11" spans="1:18" ht="62.45" customHeight="1" thickBot="1">
      <c r="A11" s="825"/>
      <c r="B11" s="826"/>
      <c r="C11" s="827"/>
      <c r="D11" s="806" t="s">
        <v>2071</v>
      </c>
      <c r="E11" s="807"/>
      <c r="F11" s="807"/>
      <c r="G11" s="807"/>
      <c r="H11" s="807"/>
      <c r="I11" s="807"/>
      <c r="J11" s="807"/>
      <c r="K11" s="808"/>
      <c r="L11" s="117"/>
      <c r="M11" s="118"/>
      <c r="N11" s="118"/>
      <c r="O11" s="118"/>
      <c r="P11" s="118"/>
      <c r="Q11" s="118"/>
      <c r="R11" s="118"/>
    </row>
    <row r="12" spans="1:18" ht="35.1" customHeight="1">
      <c r="A12" s="1933" t="s">
        <v>142</v>
      </c>
      <c r="B12" s="1934"/>
      <c r="C12" s="1935"/>
      <c r="D12" s="1945" t="s">
        <v>2070</v>
      </c>
      <c r="E12" s="1897"/>
      <c r="F12" s="1897"/>
      <c r="G12" s="1897"/>
      <c r="H12" s="1897"/>
      <c r="I12" s="1897"/>
      <c r="J12" s="1897"/>
      <c r="K12" s="1898"/>
      <c r="L12" s="117"/>
      <c r="M12" s="118"/>
      <c r="N12" s="118"/>
      <c r="O12" s="118"/>
      <c r="P12" s="118"/>
      <c r="Q12" s="118"/>
      <c r="R12" s="118"/>
    </row>
    <row r="13" spans="1:18" ht="75.2" customHeight="1">
      <c r="A13" s="834"/>
      <c r="B13" s="835"/>
      <c r="C13" s="836"/>
      <c r="D13" s="742" t="s">
        <v>2069</v>
      </c>
      <c r="E13" s="718"/>
      <c r="F13" s="718"/>
      <c r="G13" s="718"/>
      <c r="H13" s="718"/>
      <c r="I13" s="718"/>
      <c r="J13" s="718"/>
      <c r="K13" s="719"/>
      <c r="L13" s="117"/>
      <c r="M13" s="118"/>
      <c r="N13" s="118"/>
      <c r="O13" s="118"/>
      <c r="P13" s="118"/>
      <c r="Q13" s="118"/>
      <c r="R13" s="118"/>
    </row>
    <row r="14" spans="1:18" ht="51" customHeight="1" thickBot="1">
      <c r="A14" s="825"/>
      <c r="B14" s="826"/>
      <c r="C14" s="827"/>
      <c r="D14" s="806" t="s">
        <v>2068</v>
      </c>
      <c r="E14" s="807"/>
      <c r="F14" s="807"/>
      <c r="G14" s="807"/>
      <c r="H14" s="807"/>
      <c r="I14" s="807"/>
      <c r="J14" s="807"/>
      <c r="K14" s="808"/>
      <c r="L14" s="117"/>
      <c r="M14" s="118"/>
      <c r="N14" s="118"/>
      <c r="O14" s="118"/>
      <c r="P14" s="118"/>
      <c r="Q14" s="118"/>
      <c r="R14" s="118"/>
    </row>
    <row r="15" spans="1:18" ht="68.25" customHeight="1">
      <c r="A15" s="1933" t="s">
        <v>139</v>
      </c>
      <c r="B15" s="1934"/>
      <c r="C15" s="1935"/>
      <c r="D15" s="1936" t="s">
        <v>2067</v>
      </c>
      <c r="E15" s="1937"/>
      <c r="F15" s="1937"/>
      <c r="G15" s="1937"/>
      <c r="H15" s="1937"/>
      <c r="I15" s="1937"/>
      <c r="J15" s="1937"/>
      <c r="K15" s="1938"/>
      <c r="L15" s="117"/>
      <c r="M15" s="118"/>
      <c r="N15" s="118"/>
      <c r="O15" s="118"/>
      <c r="P15" s="118"/>
      <c r="Q15" s="118"/>
      <c r="R15" s="118"/>
    </row>
    <row r="16" spans="1:18" ht="49.5" customHeight="1" thickBot="1">
      <c r="A16" s="825"/>
      <c r="B16" s="826"/>
      <c r="C16" s="827"/>
      <c r="D16" s="806" t="s">
        <v>2066</v>
      </c>
      <c r="E16" s="807"/>
      <c r="F16" s="807"/>
      <c r="G16" s="807"/>
      <c r="H16" s="807"/>
      <c r="I16" s="807"/>
      <c r="J16" s="807"/>
      <c r="K16" s="808"/>
      <c r="L16" s="117"/>
      <c r="M16" s="118"/>
      <c r="N16" s="118"/>
      <c r="O16" s="118"/>
      <c r="P16" s="118"/>
      <c r="Q16" s="118"/>
      <c r="R16" s="118"/>
    </row>
    <row r="17" spans="1:18" ht="78" customHeight="1" thickBot="1">
      <c r="A17" s="1880" t="s">
        <v>137</v>
      </c>
      <c r="B17" s="1881"/>
      <c r="C17" s="1932"/>
      <c r="D17" s="1926" t="s">
        <v>2030</v>
      </c>
      <c r="E17" s="1887"/>
      <c r="F17" s="1887"/>
      <c r="G17" s="1887"/>
      <c r="H17" s="1887"/>
      <c r="I17" s="1887"/>
      <c r="J17" s="1887"/>
      <c r="K17" s="1888"/>
      <c r="L17" s="708" t="s">
        <v>136</v>
      </c>
      <c r="M17" s="709"/>
      <c r="N17" s="709"/>
      <c r="O17" s="709"/>
      <c r="P17" s="709"/>
      <c r="Q17" s="709"/>
      <c r="R17" s="709"/>
    </row>
    <row r="18" spans="1:18" ht="19.5" customHeight="1" thickBot="1">
      <c r="A18" s="111" t="s">
        <v>135</v>
      </c>
      <c r="B18" s="112"/>
      <c r="C18" s="113"/>
      <c r="D18" s="1926" t="s">
        <v>230</v>
      </c>
      <c r="E18" s="1887"/>
      <c r="F18" s="1887"/>
      <c r="G18" s="1887"/>
      <c r="H18" s="1887"/>
      <c r="I18" s="1887"/>
      <c r="J18" s="1887"/>
      <c r="K18" s="1888"/>
      <c r="L18" s="815" t="s">
        <v>134</v>
      </c>
      <c r="M18" s="816"/>
      <c r="N18" s="816"/>
      <c r="O18" s="816"/>
      <c r="P18" s="816"/>
      <c r="Q18" s="816"/>
      <c r="R18" s="816"/>
    </row>
    <row r="19" spans="1:18" ht="50.45" customHeight="1">
      <c r="A19" s="1927" t="s">
        <v>133</v>
      </c>
      <c r="B19" s="1928"/>
      <c r="C19" s="1928"/>
      <c r="D19" s="1928"/>
      <c r="E19" s="1928"/>
      <c r="F19" s="1929" t="s">
        <v>132</v>
      </c>
      <c r="G19" s="1930"/>
      <c r="H19" s="1929" t="s">
        <v>131</v>
      </c>
      <c r="I19" s="1930"/>
      <c r="J19" s="1929" t="s">
        <v>130</v>
      </c>
      <c r="K19" s="1931"/>
      <c r="L19" s="708" t="s">
        <v>129</v>
      </c>
      <c r="M19" s="709"/>
      <c r="N19" s="709"/>
      <c r="O19" s="709"/>
      <c r="P19" s="709"/>
      <c r="Q19" s="709"/>
      <c r="R19" s="709"/>
    </row>
    <row r="20" spans="1:18" ht="63" customHeight="1">
      <c r="A20" s="717" t="s">
        <v>2065</v>
      </c>
      <c r="B20" s="718"/>
      <c r="C20" s="718"/>
      <c r="D20" s="718"/>
      <c r="E20" s="738"/>
      <c r="F20" s="739" t="s">
        <v>184</v>
      </c>
      <c r="G20" s="740"/>
      <c r="H20" s="742" t="s">
        <v>190</v>
      </c>
      <c r="I20" s="738"/>
      <c r="J20" s="742" t="s">
        <v>2028</v>
      </c>
      <c r="K20" s="719"/>
      <c r="L20" s="117"/>
      <c r="M20" s="118"/>
      <c r="N20" s="118"/>
      <c r="O20" s="118"/>
      <c r="P20" s="118"/>
      <c r="Q20" s="118"/>
      <c r="R20" s="118"/>
    </row>
    <row r="21" spans="1:18" ht="63.95" customHeight="1">
      <c r="A21" s="720" t="s">
        <v>2064</v>
      </c>
      <c r="B21" s="721"/>
      <c r="C21" s="721"/>
      <c r="D21" s="721"/>
      <c r="E21" s="721"/>
      <c r="F21" s="739" t="s">
        <v>184</v>
      </c>
      <c r="G21" s="740"/>
      <c r="H21" s="1925" t="s">
        <v>2013</v>
      </c>
      <c r="I21" s="721"/>
      <c r="J21" s="742" t="s">
        <v>2028</v>
      </c>
      <c r="K21" s="719"/>
      <c r="L21" s="117"/>
      <c r="M21" s="118"/>
      <c r="N21" s="118"/>
      <c r="O21" s="118"/>
      <c r="P21" s="118"/>
      <c r="Q21" s="118"/>
      <c r="R21" s="118"/>
    </row>
    <row r="22" spans="1:18" ht="51.95" customHeight="1">
      <c r="A22" s="720" t="s">
        <v>2063</v>
      </c>
      <c r="B22" s="721"/>
      <c r="C22" s="721"/>
      <c r="D22" s="721"/>
      <c r="E22" s="721"/>
      <c r="F22" s="739" t="s">
        <v>184</v>
      </c>
      <c r="G22" s="740"/>
      <c r="H22" s="742" t="s">
        <v>2008</v>
      </c>
      <c r="I22" s="738"/>
      <c r="J22" s="742" t="s">
        <v>2058</v>
      </c>
      <c r="K22" s="719"/>
      <c r="L22" s="117"/>
      <c r="M22" s="118"/>
      <c r="N22" s="118"/>
      <c r="O22" s="118"/>
      <c r="P22" s="118"/>
      <c r="Q22" s="118"/>
      <c r="R22" s="118"/>
    </row>
    <row r="23" spans="1:18" ht="48.6" customHeight="1">
      <c r="A23" s="720" t="s">
        <v>2062</v>
      </c>
      <c r="B23" s="721"/>
      <c r="C23" s="721"/>
      <c r="D23" s="721"/>
      <c r="E23" s="721"/>
      <c r="F23" s="739" t="s">
        <v>184</v>
      </c>
      <c r="G23" s="740"/>
      <c r="H23" s="742" t="s">
        <v>2008</v>
      </c>
      <c r="I23" s="738"/>
      <c r="J23" s="742" t="s">
        <v>2058</v>
      </c>
      <c r="K23" s="719"/>
      <c r="L23" s="117"/>
      <c r="M23" s="118"/>
      <c r="N23" s="118"/>
      <c r="O23" s="118"/>
      <c r="P23" s="118"/>
      <c r="Q23" s="118"/>
      <c r="R23" s="118"/>
    </row>
    <row r="24" spans="1:18" ht="45.6" customHeight="1">
      <c r="A24" s="717" t="s">
        <v>2061</v>
      </c>
      <c r="B24" s="718"/>
      <c r="C24" s="718"/>
      <c r="D24" s="718"/>
      <c r="E24" s="738"/>
      <c r="F24" s="739" t="s">
        <v>184</v>
      </c>
      <c r="G24" s="740"/>
      <c r="H24" s="742" t="s">
        <v>2008</v>
      </c>
      <c r="I24" s="738"/>
      <c r="J24" s="742" t="s">
        <v>2058</v>
      </c>
      <c r="K24" s="719"/>
      <c r="L24" s="117"/>
      <c r="M24" s="118"/>
      <c r="N24" s="118"/>
      <c r="O24" s="118"/>
      <c r="P24" s="118"/>
      <c r="Q24" s="118"/>
      <c r="R24" s="118"/>
    </row>
    <row r="25" spans="1:18" ht="48.95" customHeight="1">
      <c r="A25" s="717" t="s">
        <v>2060</v>
      </c>
      <c r="B25" s="718"/>
      <c r="C25" s="718"/>
      <c r="D25" s="718"/>
      <c r="E25" s="738"/>
      <c r="F25" s="739" t="s">
        <v>184</v>
      </c>
      <c r="G25" s="740"/>
      <c r="H25" s="742" t="s">
        <v>2008</v>
      </c>
      <c r="I25" s="738"/>
      <c r="J25" s="742" t="s">
        <v>2058</v>
      </c>
      <c r="K25" s="719"/>
      <c r="L25" s="117"/>
      <c r="M25" s="118"/>
      <c r="N25" s="118"/>
      <c r="O25" s="118"/>
      <c r="P25" s="118"/>
      <c r="Q25" s="118"/>
      <c r="R25" s="118"/>
    </row>
    <row r="26" spans="1:18" ht="50.1" customHeight="1">
      <c r="A26" s="717" t="s">
        <v>2059</v>
      </c>
      <c r="B26" s="718"/>
      <c r="C26" s="718"/>
      <c r="D26" s="718"/>
      <c r="E26" s="738"/>
      <c r="F26" s="739" t="s">
        <v>184</v>
      </c>
      <c r="G26" s="740"/>
      <c r="H26" s="742" t="s">
        <v>2008</v>
      </c>
      <c r="I26" s="738"/>
      <c r="J26" s="742" t="s">
        <v>2058</v>
      </c>
      <c r="K26" s="719"/>
      <c r="L26" s="117"/>
      <c r="M26" s="118"/>
      <c r="N26" s="118"/>
      <c r="O26" s="118"/>
      <c r="P26" s="118"/>
      <c r="Q26" s="118"/>
      <c r="R26" s="118"/>
    </row>
    <row r="27" spans="1:18" ht="39.950000000000003" customHeight="1">
      <c r="A27" s="717" t="s">
        <v>2057</v>
      </c>
      <c r="B27" s="718"/>
      <c r="C27" s="718"/>
      <c r="D27" s="718"/>
      <c r="E27" s="738"/>
      <c r="F27" s="739" t="s">
        <v>184</v>
      </c>
      <c r="G27" s="740"/>
      <c r="H27" s="742" t="s">
        <v>2053</v>
      </c>
      <c r="I27" s="738"/>
      <c r="J27" s="742" t="s">
        <v>2051</v>
      </c>
      <c r="K27" s="719"/>
      <c r="L27" s="117"/>
      <c r="M27" s="118"/>
      <c r="N27" s="118"/>
      <c r="O27" s="118"/>
      <c r="P27" s="118"/>
      <c r="Q27" s="118"/>
      <c r="R27" s="118"/>
    </row>
    <row r="28" spans="1:18" ht="36.75" customHeight="1">
      <c r="A28" s="717" t="s">
        <v>2056</v>
      </c>
      <c r="B28" s="718"/>
      <c r="C28" s="718"/>
      <c r="D28" s="718"/>
      <c r="E28" s="738"/>
      <c r="F28" s="739" t="s">
        <v>184</v>
      </c>
      <c r="G28" s="740"/>
      <c r="H28" s="742" t="s">
        <v>2053</v>
      </c>
      <c r="I28" s="738"/>
      <c r="J28" s="742" t="s">
        <v>2051</v>
      </c>
      <c r="K28" s="719"/>
      <c r="L28" s="117"/>
      <c r="M28" s="118"/>
      <c r="N28" s="118"/>
      <c r="O28" s="118"/>
      <c r="P28" s="118"/>
      <c r="Q28" s="118"/>
      <c r="R28" s="118"/>
    </row>
    <row r="29" spans="1:18" ht="38.450000000000003" customHeight="1">
      <c r="A29" s="717" t="s">
        <v>2055</v>
      </c>
      <c r="B29" s="718"/>
      <c r="C29" s="718"/>
      <c r="D29" s="718"/>
      <c r="E29" s="738"/>
      <c r="F29" s="739" t="s">
        <v>184</v>
      </c>
      <c r="G29" s="740"/>
      <c r="H29" s="742" t="s">
        <v>2053</v>
      </c>
      <c r="I29" s="738"/>
      <c r="J29" s="742" t="s">
        <v>2051</v>
      </c>
      <c r="K29" s="719"/>
      <c r="L29" s="117"/>
      <c r="M29" s="118"/>
      <c r="N29" s="118"/>
      <c r="O29" s="118"/>
      <c r="P29" s="118"/>
      <c r="Q29" s="118"/>
      <c r="R29" s="118"/>
    </row>
    <row r="30" spans="1:18" ht="35.85" customHeight="1">
      <c r="A30" s="717" t="s">
        <v>2201</v>
      </c>
      <c r="B30" s="718"/>
      <c r="C30" s="718"/>
      <c r="D30" s="718"/>
      <c r="E30" s="738"/>
      <c r="F30" s="739" t="s">
        <v>184</v>
      </c>
      <c r="G30" s="740"/>
      <c r="H30" s="742" t="s">
        <v>2053</v>
      </c>
      <c r="I30" s="738"/>
      <c r="J30" s="742" t="s">
        <v>2051</v>
      </c>
      <c r="K30" s="719"/>
      <c r="L30" s="117"/>
      <c r="M30" s="118"/>
      <c r="N30" s="118"/>
      <c r="O30" s="118"/>
      <c r="P30" s="118"/>
      <c r="Q30" s="118"/>
      <c r="R30" s="118"/>
    </row>
    <row r="31" spans="1:18" ht="40.35" customHeight="1">
      <c r="A31" s="717" t="s">
        <v>2200</v>
      </c>
      <c r="B31" s="718"/>
      <c r="C31" s="718"/>
      <c r="D31" s="718"/>
      <c r="E31" s="738"/>
      <c r="F31" s="739" t="s">
        <v>184</v>
      </c>
      <c r="G31" s="740"/>
      <c r="H31" s="742" t="s">
        <v>2053</v>
      </c>
      <c r="I31" s="738"/>
      <c r="J31" s="742" t="s">
        <v>2051</v>
      </c>
      <c r="K31" s="719"/>
      <c r="L31" s="117"/>
      <c r="M31" s="118"/>
      <c r="N31" s="118"/>
      <c r="O31" s="118"/>
      <c r="P31" s="118"/>
      <c r="Q31" s="118"/>
      <c r="R31" s="118"/>
    </row>
    <row r="32" spans="1:18" ht="48" customHeight="1">
      <c r="A32" s="717" t="s">
        <v>2054</v>
      </c>
      <c r="B32" s="718"/>
      <c r="C32" s="718"/>
      <c r="D32" s="718"/>
      <c r="E32" s="738"/>
      <c r="F32" s="739" t="s">
        <v>184</v>
      </c>
      <c r="G32" s="740"/>
      <c r="H32" s="742" t="s">
        <v>2053</v>
      </c>
      <c r="I32" s="738"/>
      <c r="J32" s="742" t="s">
        <v>2051</v>
      </c>
      <c r="K32" s="719"/>
      <c r="L32" s="117"/>
      <c r="M32" s="118"/>
      <c r="N32" s="118"/>
      <c r="O32" s="118"/>
      <c r="P32" s="118"/>
      <c r="Q32" s="118"/>
      <c r="R32" s="118"/>
    </row>
    <row r="33" spans="1:18" ht="36.4" customHeight="1">
      <c r="A33" s="717" t="s">
        <v>2052</v>
      </c>
      <c r="B33" s="718"/>
      <c r="C33" s="718"/>
      <c r="D33" s="718"/>
      <c r="E33" s="738"/>
      <c r="F33" s="739" t="s">
        <v>184</v>
      </c>
      <c r="G33" s="740"/>
      <c r="H33" s="742" t="s">
        <v>187</v>
      </c>
      <c r="I33" s="738"/>
      <c r="J33" s="742" t="s">
        <v>2051</v>
      </c>
      <c r="K33" s="719"/>
      <c r="L33" s="117"/>
      <c r="M33" s="118"/>
      <c r="N33" s="118"/>
      <c r="O33" s="118"/>
      <c r="P33" s="118"/>
      <c r="Q33" s="118"/>
      <c r="R33" s="118"/>
    </row>
    <row r="34" spans="1:18" ht="47.25" customHeight="1" thickBot="1">
      <c r="A34" s="783" t="s">
        <v>2199</v>
      </c>
      <c r="B34" s="784"/>
      <c r="C34" s="784"/>
      <c r="D34" s="784"/>
      <c r="E34" s="784"/>
      <c r="F34" s="1922" t="s">
        <v>184</v>
      </c>
      <c r="G34" s="1923"/>
      <c r="H34" s="1924" t="s">
        <v>930</v>
      </c>
      <c r="I34" s="784"/>
      <c r="J34" s="742" t="s">
        <v>2005</v>
      </c>
      <c r="K34" s="719"/>
      <c r="L34" s="117"/>
      <c r="M34" s="118"/>
      <c r="N34" s="118"/>
      <c r="O34" s="118"/>
      <c r="P34" s="118"/>
      <c r="Q34" s="118"/>
      <c r="R34" s="118"/>
    </row>
    <row r="35" spans="1:18" ht="23.45" customHeight="1">
      <c r="A35" s="1889" t="s">
        <v>89</v>
      </c>
      <c r="B35" s="1915"/>
      <c r="C35" s="1919" t="s">
        <v>2197</v>
      </c>
      <c r="D35" s="1920"/>
      <c r="E35" s="1920"/>
      <c r="F35" s="1920"/>
      <c r="G35" s="1920"/>
      <c r="H35" s="1920"/>
      <c r="I35" s="1920"/>
      <c r="J35" s="1921"/>
      <c r="K35" s="750"/>
      <c r="L35" s="117"/>
      <c r="M35" s="118"/>
      <c r="N35" s="118"/>
      <c r="O35" s="118"/>
      <c r="P35" s="118"/>
      <c r="Q35" s="118"/>
      <c r="R35" s="118"/>
    </row>
    <row r="36" spans="1:18" ht="19.5" customHeight="1">
      <c r="A36" s="1916"/>
      <c r="B36" s="1917"/>
      <c r="C36" s="1912" t="s">
        <v>2198</v>
      </c>
      <c r="D36" s="1913"/>
      <c r="E36" s="1913"/>
      <c r="F36" s="1913"/>
      <c r="G36" s="1913"/>
      <c r="H36" s="1913"/>
      <c r="I36" s="1913"/>
      <c r="J36" s="1913"/>
      <c r="K36" s="1914"/>
      <c r="L36" s="117"/>
      <c r="M36" s="118"/>
      <c r="N36" s="118"/>
      <c r="O36" s="118"/>
      <c r="P36" s="118"/>
      <c r="Q36" s="118"/>
      <c r="R36" s="118"/>
    </row>
    <row r="37" spans="1:18" ht="23.1" customHeight="1">
      <c r="A37" s="1916"/>
      <c r="B37" s="1917"/>
      <c r="C37" s="1912" t="s">
        <v>2196</v>
      </c>
      <c r="D37" s="1913"/>
      <c r="E37" s="1913"/>
      <c r="F37" s="1913"/>
      <c r="G37" s="1913"/>
      <c r="H37" s="1913"/>
      <c r="I37" s="1913"/>
      <c r="J37" s="1913"/>
      <c r="K37" s="1914"/>
      <c r="L37" s="117"/>
      <c r="M37" s="118"/>
      <c r="N37" s="118"/>
      <c r="O37" s="118"/>
      <c r="P37" s="118"/>
      <c r="Q37" s="118"/>
      <c r="R37" s="118"/>
    </row>
    <row r="38" spans="1:18" ht="18.95" customHeight="1">
      <c r="A38" s="1916"/>
      <c r="B38" s="1917"/>
      <c r="C38" s="1912" t="s">
        <v>2195</v>
      </c>
      <c r="D38" s="1913"/>
      <c r="E38" s="1913"/>
      <c r="F38" s="1913"/>
      <c r="G38" s="1913"/>
      <c r="H38" s="1913"/>
      <c r="I38" s="1913"/>
      <c r="J38" s="1913"/>
      <c r="K38" s="1914"/>
      <c r="L38" s="117"/>
      <c r="M38" s="118"/>
      <c r="N38" s="118"/>
      <c r="O38" s="118"/>
      <c r="P38" s="118"/>
      <c r="Q38" s="118"/>
      <c r="R38" s="118"/>
    </row>
    <row r="39" spans="1:18" ht="23.1" customHeight="1">
      <c r="A39" s="1916"/>
      <c r="B39" s="1917"/>
      <c r="C39" s="1912" t="s">
        <v>2194</v>
      </c>
      <c r="D39" s="1913"/>
      <c r="E39" s="1913"/>
      <c r="F39" s="1913"/>
      <c r="G39" s="1913"/>
      <c r="H39" s="1913"/>
      <c r="I39" s="1913"/>
      <c r="J39" s="1913"/>
      <c r="K39" s="1914"/>
      <c r="L39" s="117"/>
      <c r="M39" s="118"/>
      <c r="N39" s="118"/>
      <c r="O39" s="118"/>
      <c r="P39" s="118"/>
      <c r="Q39" s="118"/>
      <c r="R39" s="118"/>
    </row>
    <row r="40" spans="1:18" ht="23.1" customHeight="1">
      <c r="A40" s="1916"/>
      <c r="B40" s="1917"/>
      <c r="C40" s="1912" t="s">
        <v>2193</v>
      </c>
      <c r="D40" s="1913"/>
      <c r="E40" s="1913"/>
      <c r="F40" s="1913"/>
      <c r="G40" s="1913"/>
      <c r="H40" s="1913"/>
      <c r="I40" s="1913"/>
      <c r="J40" s="1913"/>
      <c r="K40" s="1914"/>
      <c r="L40" s="117"/>
      <c r="M40" s="118"/>
      <c r="N40" s="118"/>
      <c r="O40" s="118"/>
      <c r="P40" s="118"/>
      <c r="Q40" s="118"/>
      <c r="R40" s="118"/>
    </row>
    <row r="41" spans="1:18" ht="23.1" customHeight="1" thickBot="1">
      <c r="A41" s="776"/>
      <c r="B41" s="1918"/>
      <c r="C41" s="1909" t="s">
        <v>2192</v>
      </c>
      <c r="D41" s="1910"/>
      <c r="E41" s="1910"/>
      <c r="F41" s="1910"/>
      <c r="G41" s="1910"/>
      <c r="H41" s="1910"/>
      <c r="I41" s="1910"/>
      <c r="J41" s="1910"/>
      <c r="K41" s="1911"/>
      <c r="L41" s="117"/>
      <c r="M41" s="118"/>
      <c r="N41" s="118"/>
      <c r="O41" s="118"/>
      <c r="P41" s="118"/>
      <c r="Q41" s="118"/>
      <c r="R41" s="118"/>
    </row>
    <row r="42" spans="1:18" ht="248.25" customHeight="1" thickBot="1">
      <c r="A42" s="1880" t="s">
        <v>87</v>
      </c>
      <c r="B42" s="1885"/>
      <c r="C42" s="1886" t="s">
        <v>3251</v>
      </c>
      <c r="D42" s="1887"/>
      <c r="E42" s="1887"/>
      <c r="F42" s="1887"/>
      <c r="G42" s="1887"/>
      <c r="H42" s="1887"/>
      <c r="I42" s="1887"/>
      <c r="J42" s="1887"/>
      <c r="K42" s="1888"/>
      <c r="L42" s="117"/>
      <c r="M42" s="118"/>
      <c r="N42" s="118"/>
      <c r="O42" s="118"/>
      <c r="P42" s="118"/>
      <c r="Q42" s="118"/>
      <c r="R42" s="118"/>
    </row>
    <row r="43" spans="1:18" ht="26.45" customHeight="1">
      <c r="A43" s="1889" t="s">
        <v>86</v>
      </c>
      <c r="B43" s="1890"/>
      <c r="C43" s="1891" t="s">
        <v>1998</v>
      </c>
      <c r="D43" s="1892"/>
      <c r="E43" s="1892"/>
      <c r="F43" s="1892"/>
      <c r="G43" s="1892"/>
      <c r="H43" s="1892"/>
      <c r="I43" s="1892"/>
      <c r="J43" s="1892"/>
      <c r="K43" s="1893"/>
      <c r="L43" s="117"/>
      <c r="M43" s="118"/>
      <c r="N43" s="118"/>
      <c r="O43" s="118"/>
      <c r="P43" s="118"/>
      <c r="Q43" s="118"/>
      <c r="R43" s="118"/>
    </row>
    <row r="44" spans="1:18" ht="26.45" customHeight="1">
      <c r="A44" s="764"/>
      <c r="B44" s="765"/>
      <c r="C44" s="786" t="s">
        <v>2050</v>
      </c>
      <c r="D44" s="787"/>
      <c r="E44" s="787"/>
      <c r="F44" s="787"/>
      <c r="G44" s="787"/>
      <c r="H44" s="787"/>
      <c r="I44" s="787"/>
      <c r="J44" s="787"/>
      <c r="K44" s="788"/>
      <c r="L44" s="117"/>
      <c r="M44" s="118"/>
      <c r="N44" s="118"/>
      <c r="O44" s="118"/>
      <c r="P44" s="118"/>
      <c r="Q44" s="118"/>
      <c r="R44" s="118"/>
    </row>
    <row r="45" spans="1:18" ht="26.45" customHeight="1">
      <c r="A45" s="764"/>
      <c r="B45" s="765"/>
      <c r="C45" s="786" t="s">
        <v>2049</v>
      </c>
      <c r="D45" s="787"/>
      <c r="E45" s="787"/>
      <c r="F45" s="787"/>
      <c r="G45" s="787"/>
      <c r="H45" s="787"/>
      <c r="I45" s="787"/>
      <c r="J45" s="787"/>
      <c r="K45" s="788"/>
      <c r="L45" s="117"/>
      <c r="M45" s="118"/>
      <c r="N45" s="118"/>
      <c r="O45" s="118"/>
      <c r="P45" s="118"/>
      <c r="Q45" s="118"/>
      <c r="R45" s="118"/>
    </row>
    <row r="46" spans="1:18" ht="26.45" customHeight="1">
      <c r="A46" s="764"/>
      <c r="B46" s="765"/>
      <c r="C46" s="786" t="s">
        <v>2048</v>
      </c>
      <c r="D46" s="787"/>
      <c r="E46" s="787"/>
      <c r="F46" s="787"/>
      <c r="G46" s="787"/>
      <c r="H46" s="787"/>
      <c r="I46" s="787"/>
      <c r="J46" s="787"/>
      <c r="K46" s="788"/>
      <c r="L46" s="117"/>
      <c r="M46" s="118"/>
      <c r="N46" s="118"/>
      <c r="O46" s="118"/>
      <c r="P46" s="118"/>
      <c r="Q46" s="118"/>
      <c r="R46" s="118"/>
    </row>
    <row r="47" spans="1:18" ht="26.45" customHeight="1" thickBot="1">
      <c r="A47" s="766"/>
      <c r="B47" s="767"/>
      <c r="C47" s="789" t="s">
        <v>2047</v>
      </c>
      <c r="D47" s="790"/>
      <c r="E47" s="790"/>
      <c r="F47" s="790"/>
      <c r="G47" s="790"/>
      <c r="H47" s="790"/>
      <c r="I47" s="790"/>
      <c r="J47" s="790"/>
      <c r="K47" s="791"/>
      <c r="L47" s="117"/>
      <c r="M47" s="118"/>
      <c r="N47" s="118"/>
      <c r="O47" s="118"/>
      <c r="P47" s="118"/>
      <c r="Q47" s="118"/>
      <c r="R47" s="118"/>
    </row>
    <row r="48" spans="1:18" ht="24.75" customHeight="1">
      <c r="A48" s="1894" t="s">
        <v>80</v>
      </c>
      <c r="B48" s="1895"/>
      <c r="C48" s="1896" t="s">
        <v>2046</v>
      </c>
      <c r="D48" s="1897"/>
      <c r="E48" s="1897"/>
      <c r="F48" s="1897"/>
      <c r="G48" s="1897"/>
      <c r="H48" s="1897"/>
      <c r="I48" s="1897"/>
      <c r="J48" s="1897"/>
      <c r="K48" s="1898"/>
      <c r="L48" s="117"/>
      <c r="M48" s="118"/>
      <c r="N48" s="118"/>
      <c r="O48" s="118"/>
      <c r="P48" s="118"/>
      <c r="Q48" s="118"/>
      <c r="R48" s="118"/>
    </row>
    <row r="49" spans="1:18" ht="33.75" customHeight="1">
      <c r="A49" s="758"/>
      <c r="B49" s="759"/>
      <c r="C49" s="717" t="s">
        <v>2045</v>
      </c>
      <c r="D49" s="718"/>
      <c r="E49" s="718"/>
      <c r="F49" s="718"/>
      <c r="G49" s="718"/>
      <c r="H49" s="718"/>
      <c r="I49" s="718"/>
      <c r="J49" s="718"/>
      <c r="K49" s="719"/>
      <c r="L49" s="117"/>
      <c r="M49" s="118"/>
      <c r="N49" s="118"/>
      <c r="O49" s="118"/>
      <c r="P49" s="118"/>
      <c r="Q49" s="118"/>
      <c r="R49" s="118"/>
    </row>
    <row r="50" spans="1:18" ht="33.6" customHeight="1">
      <c r="A50" s="758"/>
      <c r="B50" s="759"/>
      <c r="C50" s="717" t="s">
        <v>2044</v>
      </c>
      <c r="D50" s="718"/>
      <c r="E50" s="718"/>
      <c r="F50" s="718"/>
      <c r="G50" s="718"/>
      <c r="H50" s="718"/>
      <c r="I50" s="718"/>
      <c r="J50" s="718"/>
      <c r="K50" s="719"/>
      <c r="L50" s="117"/>
      <c r="M50" s="118"/>
      <c r="N50" s="118"/>
      <c r="O50" s="118"/>
      <c r="P50" s="118"/>
      <c r="Q50" s="118"/>
      <c r="R50" s="118"/>
    </row>
    <row r="51" spans="1:18" ht="31.5" customHeight="1">
      <c r="A51" s="758"/>
      <c r="B51" s="759"/>
      <c r="C51" s="720" t="s">
        <v>2043</v>
      </c>
      <c r="D51" s="721"/>
      <c r="E51" s="721"/>
      <c r="F51" s="721"/>
      <c r="G51" s="721"/>
      <c r="H51" s="721"/>
      <c r="I51" s="721"/>
      <c r="J51" s="721"/>
      <c r="K51" s="722"/>
      <c r="L51" s="117"/>
      <c r="M51" s="118"/>
      <c r="N51" s="118"/>
      <c r="O51" s="118"/>
      <c r="P51" s="118"/>
      <c r="Q51" s="118"/>
      <c r="R51" s="118"/>
    </row>
    <row r="52" spans="1:18" ht="33.6" customHeight="1">
      <c r="A52" s="758"/>
      <c r="B52" s="759"/>
      <c r="C52" s="720" t="s">
        <v>2042</v>
      </c>
      <c r="D52" s="721"/>
      <c r="E52" s="721"/>
      <c r="F52" s="721"/>
      <c r="G52" s="721"/>
      <c r="H52" s="721"/>
      <c r="I52" s="721"/>
      <c r="J52" s="721"/>
      <c r="K52" s="722"/>
      <c r="L52" s="117"/>
      <c r="M52" s="118"/>
      <c r="N52" s="118"/>
      <c r="O52" s="118"/>
      <c r="P52" s="118"/>
      <c r="Q52" s="118"/>
      <c r="R52" s="118"/>
    </row>
    <row r="53" spans="1:18" ht="33" customHeight="1">
      <c r="A53" s="758"/>
      <c r="B53" s="759"/>
      <c r="C53" s="720" t="s">
        <v>2041</v>
      </c>
      <c r="D53" s="721"/>
      <c r="E53" s="721"/>
      <c r="F53" s="721"/>
      <c r="G53" s="721"/>
      <c r="H53" s="721"/>
      <c r="I53" s="721"/>
      <c r="J53" s="721"/>
      <c r="K53" s="722"/>
      <c r="L53" s="117"/>
      <c r="M53" s="118"/>
      <c r="N53" s="118"/>
      <c r="O53" s="118"/>
      <c r="P53" s="118"/>
      <c r="Q53" s="118"/>
      <c r="R53" s="118"/>
    </row>
    <row r="54" spans="1:18" ht="36.75" customHeight="1">
      <c r="A54" s="758"/>
      <c r="B54" s="759"/>
      <c r="C54" s="720" t="s">
        <v>2040</v>
      </c>
      <c r="D54" s="721"/>
      <c r="E54" s="721"/>
      <c r="F54" s="721"/>
      <c r="G54" s="721"/>
      <c r="H54" s="721"/>
      <c r="I54" s="721"/>
      <c r="J54" s="721"/>
      <c r="K54" s="722"/>
      <c r="L54" s="117"/>
      <c r="M54" s="118"/>
      <c r="N54" s="118"/>
      <c r="O54" s="118"/>
      <c r="P54" s="118"/>
      <c r="Q54" s="118"/>
      <c r="R54" s="118"/>
    </row>
    <row r="55" spans="1:18" ht="33.950000000000003" customHeight="1" thickBot="1">
      <c r="A55" s="760"/>
      <c r="B55" s="761"/>
      <c r="C55" s="783" t="s">
        <v>2039</v>
      </c>
      <c r="D55" s="784"/>
      <c r="E55" s="784"/>
      <c r="F55" s="784"/>
      <c r="G55" s="784"/>
      <c r="H55" s="784"/>
      <c r="I55" s="784"/>
      <c r="J55" s="784"/>
      <c r="K55" s="785"/>
      <c r="L55" s="117"/>
      <c r="M55" s="118"/>
      <c r="N55" s="118"/>
      <c r="O55" s="118"/>
      <c r="P55" s="118"/>
      <c r="Q55" s="118"/>
      <c r="R55" s="118"/>
    </row>
    <row r="56" spans="1:18" ht="15" customHeight="1" thickBot="1">
      <c r="A56" s="1899" t="s">
        <v>71</v>
      </c>
      <c r="B56" s="1900"/>
      <c r="C56" s="1900"/>
      <c r="D56" s="1900"/>
      <c r="E56" s="1900"/>
      <c r="F56" s="1900"/>
      <c r="G56" s="1900"/>
      <c r="H56" s="1900"/>
      <c r="I56" s="1900"/>
      <c r="J56" s="1900"/>
      <c r="K56" s="1901"/>
      <c r="L56" s="117"/>
      <c r="M56" s="118"/>
      <c r="N56" s="118"/>
      <c r="O56" s="118"/>
      <c r="P56" s="118"/>
      <c r="Q56" s="118"/>
      <c r="R56" s="118"/>
    </row>
    <row r="57" spans="1:18" ht="14.1" customHeight="1">
      <c r="A57" s="114" t="s">
        <v>70</v>
      </c>
      <c r="B57" s="115"/>
      <c r="C57" s="115"/>
      <c r="D57" s="115"/>
      <c r="E57" s="115"/>
      <c r="F57" s="1902">
        <v>30</v>
      </c>
      <c r="G57" s="1903"/>
      <c r="H57" s="1903"/>
      <c r="I57" s="1903"/>
      <c r="J57" s="1903"/>
      <c r="K57" s="1904"/>
      <c r="L57" s="119" t="s">
        <v>69</v>
      </c>
      <c r="M57" s="120"/>
      <c r="N57" s="120"/>
      <c r="O57" s="120"/>
      <c r="P57" s="120"/>
      <c r="Q57" s="120"/>
      <c r="R57" s="118"/>
    </row>
    <row r="58" spans="1:18" ht="13.7" customHeight="1">
      <c r="A58" s="34" t="s">
        <v>68</v>
      </c>
      <c r="B58" s="116"/>
      <c r="C58" s="116"/>
      <c r="D58" s="116"/>
      <c r="E58" s="116"/>
      <c r="F58" s="729">
        <v>20</v>
      </c>
      <c r="G58" s="730"/>
      <c r="H58" s="730"/>
      <c r="I58" s="730"/>
      <c r="J58" s="730"/>
      <c r="K58" s="731"/>
      <c r="L58" s="119" t="s">
        <v>67</v>
      </c>
      <c r="M58" s="120"/>
      <c r="N58" s="120"/>
      <c r="O58" s="120"/>
      <c r="P58" s="120"/>
      <c r="Q58" s="120"/>
      <c r="R58" s="118"/>
    </row>
    <row r="59" spans="1:18" ht="15" customHeight="1" thickBot="1">
      <c r="A59" s="1905" t="s">
        <v>66</v>
      </c>
      <c r="B59" s="1906"/>
      <c r="C59" s="1906"/>
      <c r="D59" s="1906"/>
      <c r="E59" s="1907"/>
      <c r="F59" s="1908" t="s">
        <v>559</v>
      </c>
      <c r="G59" s="736"/>
      <c r="H59" s="736"/>
      <c r="I59" s="736"/>
      <c r="J59" s="736"/>
      <c r="K59" s="737"/>
      <c r="L59" s="117"/>
      <c r="M59" s="118"/>
      <c r="N59" s="118"/>
      <c r="O59" s="118"/>
      <c r="P59" s="118"/>
      <c r="Q59" s="118"/>
      <c r="R59" s="118"/>
    </row>
    <row r="60" spans="1:18" ht="40.5" customHeight="1" thickBot="1">
      <c r="A60" s="1880" t="s">
        <v>65</v>
      </c>
      <c r="B60" s="1881"/>
      <c r="C60" s="1881"/>
      <c r="D60" s="1881"/>
      <c r="E60" s="1881"/>
      <c r="F60" s="1882" t="s">
        <v>3211</v>
      </c>
      <c r="G60" s="1883"/>
      <c r="H60" s="1883"/>
      <c r="I60" s="1883"/>
      <c r="J60" s="1883"/>
      <c r="K60" s="1884"/>
      <c r="L60" s="42"/>
      <c r="M60" s="118"/>
      <c r="N60" s="118"/>
      <c r="O60" s="118"/>
      <c r="P60" s="118"/>
      <c r="Q60" s="118"/>
      <c r="R60" s="118"/>
    </row>
  </sheetData>
  <mergeCells count="139">
    <mergeCell ref="L5:Q6"/>
    <mergeCell ref="A6:C6"/>
    <mergeCell ref="D6:K6"/>
    <mergeCell ref="A12:C14"/>
    <mergeCell ref="D12:K12"/>
    <mergeCell ref="H33:I33"/>
    <mergeCell ref="J33:K33"/>
    <mergeCell ref="A1:C1"/>
    <mergeCell ref="D1:E1"/>
    <mergeCell ref="F1:H1"/>
    <mergeCell ref="I1:K1"/>
    <mergeCell ref="A2:C2"/>
    <mergeCell ref="D2:E2"/>
    <mergeCell ref="F2:H2"/>
    <mergeCell ref="I2:K2"/>
    <mergeCell ref="H29:I29"/>
    <mergeCell ref="J29:K29"/>
    <mergeCell ref="H30:I30"/>
    <mergeCell ref="J30:K30"/>
    <mergeCell ref="H31:I31"/>
    <mergeCell ref="J31:K31"/>
    <mergeCell ref="H32:I32"/>
    <mergeCell ref="J32:K32"/>
    <mergeCell ref="A7:C7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D13:K13"/>
    <mergeCell ref="D14:K14"/>
    <mergeCell ref="A15:C16"/>
    <mergeCell ref="D15:K15"/>
    <mergeCell ref="D16:K16"/>
    <mergeCell ref="H20:I20"/>
    <mergeCell ref="D7:K7"/>
    <mergeCell ref="A8:K8"/>
    <mergeCell ref="A9:C11"/>
    <mergeCell ref="D9:K9"/>
    <mergeCell ref="D10:K10"/>
    <mergeCell ref="D11:K11"/>
    <mergeCell ref="J26:K26"/>
    <mergeCell ref="H25:I25"/>
    <mergeCell ref="A27:E27"/>
    <mergeCell ref="A21:E21"/>
    <mergeCell ref="F21:G21"/>
    <mergeCell ref="H21:I21"/>
    <mergeCell ref="J21:K21"/>
    <mergeCell ref="A22:E22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J20:K20"/>
    <mergeCell ref="A17:C17"/>
    <mergeCell ref="D17:K17"/>
    <mergeCell ref="F22:G22"/>
    <mergeCell ref="H22:I22"/>
    <mergeCell ref="J22:K22"/>
    <mergeCell ref="F34:G34"/>
    <mergeCell ref="A31:E31"/>
    <mergeCell ref="F31:G31"/>
    <mergeCell ref="A32:E32"/>
    <mergeCell ref="F32:G32"/>
    <mergeCell ref="H34:I34"/>
    <mergeCell ref="J34:K34"/>
    <mergeCell ref="H23:I23"/>
    <mergeCell ref="J23:K23"/>
    <mergeCell ref="H24:I24"/>
    <mergeCell ref="A23:E23"/>
    <mergeCell ref="F23:G23"/>
    <mergeCell ref="A24:E24"/>
    <mergeCell ref="F24:G24"/>
    <mergeCell ref="J24:K24"/>
    <mergeCell ref="F27:G27"/>
    <mergeCell ref="H27:I27"/>
    <mergeCell ref="J27:K27"/>
    <mergeCell ref="A25:E25"/>
    <mergeCell ref="F25:G25"/>
    <mergeCell ref="J25:K25"/>
    <mergeCell ref="A26:E26"/>
    <mergeCell ref="F26:G26"/>
    <mergeCell ref="H26:I26"/>
    <mergeCell ref="A28:E28"/>
    <mergeCell ref="F28:G28"/>
    <mergeCell ref="H28:I28"/>
    <mergeCell ref="J28:K28"/>
    <mergeCell ref="A56:K56"/>
    <mergeCell ref="F57:K57"/>
    <mergeCell ref="F58:K58"/>
    <mergeCell ref="A59:E59"/>
    <mergeCell ref="F59:K59"/>
    <mergeCell ref="C41:K41"/>
    <mergeCell ref="C40:K40"/>
    <mergeCell ref="C39:K39"/>
    <mergeCell ref="C38:K38"/>
    <mergeCell ref="C37:K37"/>
    <mergeCell ref="C36:K36"/>
    <mergeCell ref="A35:B41"/>
    <mergeCell ref="A29:E29"/>
    <mergeCell ref="F29:G29"/>
    <mergeCell ref="A30:E30"/>
    <mergeCell ref="F30:G30"/>
    <mergeCell ref="C35:K35"/>
    <mergeCell ref="A33:E33"/>
    <mergeCell ref="F33:G33"/>
    <mergeCell ref="A34:E34"/>
    <mergeCell ref="A60:E60"/>
    <mergeCell ref="F60:K60"/>
    <mergeCell ref="A42:B42"/>
    <mergeCell ref="C42:K42"/>
    <mergeCell ref="A43:B47"/>
    <mergeCell ref="C43:K43"/>
    <mergeCell ref="C44:K44"/>
    <mergeCell ref="C45:K45"/>
    <mergeCell ref="C46:K46"/>
    <mergeCell ref="C47:K47"/>
    <mergeCell ref="A48:B55"/>
    <mergeCell ref="C48:K48"/>
    <mergeCell ref="C49:K49"/>
    <mergeCell ref="C50:K50"/>
    <mergeCell ref="C51:K51"/>
    <mergeCell ref="C52:K52"/>
    <mergeCell ref="C53:K53"/>
    <mergeCell ref="C54:K54"/>
    <mergeCell ref="C55:K55"/>
  </mergeCells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R52"/>
  <sheetViews>
    <sheetView topLeftCell="A34" zoomScaleNormal="100" workbookViewId="0">
      <selection activeCell="C36" sqref="C36:K36"/>
    </sheetView>
  </sheetViews>
  <sheetFormatPr defaultColWidth="8.7109375" defaultRowHeight="12.75"/>
  <cols>
    <col min="1" max="3" width="8.7109375" style="17"/>
    <col min="4" max="4" width="10" style="17" customWidth="1"/>
    <col min="5" max="5" width="15.28515625" style="17" customWidth="1"/>
    <col min="6" max="7" width="8.7109375" style="17"/>
    <col min="8" max="9" width="8.85546875" style="17" customWidth="1"/>
    <col min="10" max="10" width="7.42578125" style="17" customWidth="1"/>
    <col min="11" max="11" width="8.5703125" style="17" customWidth="1"/>
    <col min="12" max="14" width="8.7109375" style="17"/>
    <col min="15" max="15" width="11.140625" style="17" bestFit="1" customWidth="1"/>
    <col min="16" max="16" width="8.7109375" style="17"/>
    <col min="17" max="17" width="13.85546875" style="17" customWidth="1"/>
    <col min="18" max="16384" width="8.7109375" style="17"/>
  </cols>
  <sheetData>
    <row r="1" spans="1:17" ht="37.5" customHeight="1" thickBot="1">
      <c r="A1" s="1969" t="s">
        <v>167</v>
      </c>
      <c r="B1" s="1969"/>
      <c r="C1" s="1969"/>
      <c r="D1" s="1970" t="s">
        <v>166</v>
      </c>
      <c r="E1" s="1970"/>
      <c r="F1" s="1971" t="s">
        <v>2103</v>
      </c>
      <c r="G1" s="1972"/>
      <c r="H1" s="1973"/>
      <c r="I1" s="1974" t="s">
        <v>2190</v>
      </c>
      <c r="J1" s="1974"/>
      <c r="K1" s="1974"/>
    </row>
    <row r="2" spans="1:17" ht="21.75" customHeight="1" thickBot="1">
      <c r="A2" s="1969" t="s">
        <v>164</v>
      </c>
      <c r="B2" s="1969"/>
      <c r="C2" s="1969"/>
      <c r="D2" s="1975" t="s">
        <v>163</v>
      </c>
      <c r="E2" s="1975"/>
      <c r="F2" s="1969" t="s">
        <v>2102</v>
      </c>
      <c r="G2" s="1969"/>
      <c r="H2" s="1969"/>
      <c r="I2" s="1976" t="s">
        <v>778</v>
      </c>
      <c r="J2" s="1976"/>
      <c r="K2" s="1976"/>
    </row>
    <row r="3" spans="1:17" ht="15.75" customHeight="1" thickBot="1">
      <c r="A3" s="1969" t="s">
        <v>161</v>
      </c>
      <c r="B3" s="1969"/>
      <c r="C3" s="1969"/>
      <c r="D3" s="1970" t="s">
        <v>1908</v>
      </c>
      <c r="E3" s="1970"/>
      <c r="F3" s="1969" t="s">
        <v>159</v>
      </c>
      <c r="G3" s="1969"/>
      <c r="H3" s="1969"/>
      <c r="I3" s="1977">
        <v>2</v>
      </c>
      <c r="J3" s="1977"/>
      <c r="K3" s="1977"/>
    </row>
    <row r="4" spans="1:17" ht="15.75" customHeight="1" thickBot="1">
      <c r="A4" s="1969" t="s">
        <v>158</v>
      </c>
      <c r="B4" s="1969"/>
      <c r="C4" s="1969"/>
      <c r="D4" s="1970" t="s">
        <v>1102</v>
      </c>
      <c r="E4" s="1970"/>
      <c r="F4" s="1969" t="s">
        <v>156</v>
      </c>
      <c r="G4" s="1969"/>
      <c r="H4" s="1969"/>
      <c r="I4" s="1977" t="s">
        <v>155</v>
      </c>
      <c r="J4" s="1977"/>
      <c r="K4" s="1977"/>
      <c r="L4" s="128" t="s">
        <v>154</v>
      </c>
      <c r="M4" s="128"/>
      <c r="N4" s="128"/>
      <c r="O4" s="128"/>
      <c r="P4" s="128"/>
      <c r="Q4" s="128"/>
    </row>
    <row r="5" spans="1:17" ht="16.5" customHeight="1" thickBot="1">
      <c r="A5" s="1969" t="s">
        <v>2101</v>
      </c>
      <c r="B5" s="1969"/>
      <c r="C5" s="1969"/>
      <c r="D5" s="1970" t="s">
        <v>152</v>
      </c>
      <c r="E5" s="1970"/>
      <c r="F5" s="1969" t="s">
        <v>151</v>
      </c>
      <c r="G5" s="1969"/>
      <c r="H5" s="1969"/>
      <c r="I5" s="1977" t="s">
        <v>518</v>
      </c>
      <c r="J5" s="1977"/>
      <c r="K5" s="1977"/>
      <c r="L5" s="1978" t="s">
        <v>149</v>
      </c>
      <c r="M5" s="1978"/>
      <c r="N5" s="1978"/>
      <c r="O5" s="1978"/>
      <c r="P5" s="1978"/>
      <c r="Q5" s="1978"/>
    </row>
    <row r="6" spans="1:17" ht="34.9" customHeight="1" thickBot="1">
      <c r="A6" s="1979" t="s">
        <v>2100</v>
      </c>
      <c r="B6" s="1979"/>
      <c r="C6" s="1979"/>
      <c r="D6" s="1980" t="s">
        <v>519</v>
      </c>
      <c r="E6" s="1980"/>
      <c r="F6" s="1980"/>
      <c r="G6" s="1980"/>
      <c r="H6" s="1980"/>
      <c r="I6" s="1980"/>
      <c r="J6" s="1980"/>
      <c r="K6" s="1980"/>
      <c r="L6" s="1978"/>
      <c r="M6" s="1978"/>
      <c r="N6" s="1978"/>
      <c r="O6" s="1978"/>
      <c r="P6" s="1978"/>
      <c r="Q6" s="1978"/>
    </row>
    <row r="7" spans="1:17" ht="104.25" customHeight="1" thickBot="1">
      <c r="A7" s="1981" t="s">
        <v>147</v>
      </c>
      <c r="B7" s="1981"/>
      <c r="C7" s="1981"/>
      <c r="D7" s="1982" t="s">
        <v>2182</v>
      </c>
      <c r="E7" s="1983"/>
      <c r="F7" s="1983"/>
      <c r="G7" s="1983"/>
      <c r="H7" s="1983"/>
      <c r="I7" s="1983"/>
      <c r="J7" s="1983"/>
      <c r="K7" s="1983"/>
    </row>
    <row r="8" spans="1:17" ht="37.5" customHeight="1" thickBot="1">
      <c r="A8" s="1984" t="s">
        <v>145</v>
      </c>
      <c r="B8" s="1984"/>
      <c r="C8" s="1984"/>
      <c r="D8" s="1984"/>
      <c r="E8" s="1984"/>
      <c r="F8" s="1984"/>
      <c r="G8" s="1984"/>
      <c r="H8" s="1984"/>
      <c r="I8" s="1984"/>
      <c r="J8" s="1984"/>
      <c r="K8" s="1984"/>
    </row>
    <row r="9" spans="1:17" ht="45" customHeight="1">
      <c r="A9" s="1985" t="s">
        <v>144</v>
      </c>
      <c r="B9" s="1985"/>
      <c r="C9" s="1985"/>
      <c r="D9" s="1986" t="s">
        <v>2733</v>
      </c>
      <c r="E9" s="1986"/>
      <c r="F9" s="1986"/>
      <c r="G9" s="1986"/>
      <c r="H9" s="1986"/>
      <c r="I9" s="1986"/>
      <c r="J9" s="1986"/>
      <c r="K9" s="1986"/>
    </row>
    <row r="10" spans="1:17" ht="35.25" customHeight="1">
      <c r="A10" s="1985"/>
      <c r="B10" s="1985"/>
      <c r="C10" s="1985"/>
      <c r="D10" s="1987" t="s">
        <v>2734</v>
      </c>
      <c r="E10" s="1987"/>
      <c r="F10" s="1987"/>
      <c r="G10" s="1987"/>
      <c r="H10" s="1987"/>
      <c r="I10" s="1987"/>
      <c r="J10" s="1987"/>
      <c r="K10" s="1987"/>
    </row>
    <row r="11" spans="1:17" ht="70.5" customHeight="1" thickBot="1">
      <c r="A11" s="1985"/>
      <c r="B11" s="1985"/>
      <c r="C11" s="1985"/>
      <c r="D11" s="1987" t="s">
        <v>2735</v>
      </c>
      <c r="E11" s="1987"/>
      <c r="F11" s="1987"/>
      <c r="G11" s="1987"/>
      <c r="H11" s="1987"/>
      <c r="I11" s="1987"/>
      <c r="J11" s="1987"/>
      <c r="K11" s="1987"/>
    </row>
    <row r="12" spans="1:17" ht="35.1" customHeight="1" thickBot="1">
      <c r="A12" s="1981" t="s">
        <v>142</v>
      </c>
      <c r="B12" s="1981"/>
      <c r="C12" s="1981"/>
      <c r="D12" s="1988" t="s">
        <v>2736</v>
      </c>
      <c r="E12" s="1988"/>
      <c r="F12" s="1988"/>
      <c r="G12" s="1988"/>
      <c r="H12" s="1988"/>
      <c r="I12" s="1988"/>
      <c r="J12" s="1988"/>
      <c r="K12" s="1988"/>
    </row>
    <row r="13" spans="1:17" ht="48.6" customHeight="1" thickBot="1">
      <c r="A13" s="1981"/>
      <c r="B13" s="1981"/>
      <c r="C13" s="1981"/>
      <c r="D13" s="1987" t="s">
        <v>2737</v>
      </c>
      <c r="E13" s="1987"/>
      <c r="F13" s="1987"/>
      <c r="G13" s="1987"/>
      <c r="H13" s="1987"/>
      <c r="I13" s="1987"/>
      <c r="J13" s="1987"/>
      <c r="K13" s="1987"/>
    </row>
    <row r="14" spans="1:17" ht="35.450000000000003" customHeight="1" thickBot="1">
      <c r="A14" s="1981"/>
      <c r="B14" s="1981"/>
      <c r="C14" s="1981"/>
      <c r="D14" s="1989" t="s">
        <v>2957</v>
      </c>
      <c r="E14" s="1989"/>
      <c r="F14" s="1989"/>
      <c r="G14" s="1989"/>
      <c r="H14" s="1989"/>
      <c r="I14" s="1989"/>
      <c r="J14" s="1989"/>
      <c r="K14" s="1989"/>
    </row>
    <row r="15" spans="1:17" ht="33.950000000000003" customHeight="1" thickBot="1">
      <c r="A15" s="1981" t="s">
        <v>139</v>
      </c>
      <c r="B15" s="1981"/>
      <c r="C15" s="1981"/>
      <c r="D15" s="1988" t="s">
        <v>2738</v>
      </c>
      <c r="E15" s="1988"/>
      <c r="F15" s="1988"/>
      <c r="G15" s="1988"/>
      <c r="H15" s="1988"/>
      <c r="I15" s="1988"/>
      <c r="J15" s="1988"/>
      <c r="K15" s="1988"/>
    </row>
    <row r="16" spans="1:17" ht="65.099999999999994" customHeight="1" thickBot="1">
      <c r="A16" s="1981"/>
      <c r="B16" s="1981"/>
      <c r="C16" s="1981"/>
      <c r="D16" s="1987" t="s">
        <v>2739</v>
      </c>
      <c r="E16" s="1987"/>
      <c r="F16" s="1987"/>
      <c r="G16" s="1987"/>
      <c r="H16" s="1987"/>
      <c r="I16" s="1987"/>
      <c r="J16" s="1987"/>
      <c r="K16" s="1987"/>
    </row>
    <row r="17" spans="1:18" ht="64.5" customHeight="1" thickBot="1">
      <c r="A17" s="1990" t="s">
        <v>137</v>
      </c>
      <c r="B17" s="1990"/>
      <c r="C17" s="1990"/>
      <c r="D17" s="1991" t="s">
        <v>2184</v>
      </c>
      <c r="E17" s="1991"/>
      <c r="F17" s="1991"/>
      <c r="G17" s="1991"/>
      <c r="H17" s="1991"/>
      <c r="I17" s="1991"/>
      <c r="J17" s="1991"/>
      <c r="K17" s="1991"/>
      <c r="L17" s="1992" t="s">
        <v>136</v>
      </c>
      <c r="M17" s="1992"/>
      <c r="N17" s="1992"/>
      <c r="O17" s="1992"/>
      <c r="P17" s="1992"/>
      <c r="Q17" s="1992"/>
      <c r="R17" s="1992"/>
    </row>
    <row r="18" spans="1:18" ht="19.5" customHeight="1" thickBot="1">
      <c r="A18" s="95" t="s">
        <v>135</v>
      </c>
      <c r="B18" s="94"/>
      <c r="C18" s="94"/>
      <c r="D18" s="1993" t="s">
        <v>230</v>
      </c>
      <c r="E18" s="1993"/>
      <c r="F18" s="1993"/>
      <c r="G18" s="1993"/>
      <c r="H18" s="1993"/>
      <c r="I18" s="1993"/>
      <c r="J18" s="1993"/>
      <c r="K18" s="1993"/>
      <c r="L18" s="1994" t="s">
        <v>134</v>
      </c>
      <c r="M18" s="1994"/>
      <c r="N18" s="1994"/>
      <c r="O18" s="1994"/>
      <c r="P18" s="1994"/>
      <c r="Q18" s="1994"/>
      <c r="R18" s="1994"/>
    </row>
    <row r="19" spans="1:18" ht="50.45" customHeight="1">
      <c r="A19" s="1995" t="s">
        <v>133</v>
      </c>
      <c r="B19" s="1995"/>
      <c r="C19" s="1995"/>
      <c r="D19" s="1995"/>
      <c r="E19" s="1995"/>
      <c r="F19" s="1996" t="s">
        <v>132</v>
      </c>
      <c r="G19" s="1996"/>
      <c r="H19" s="1996" t="s">
        <v>131</v>
      </c>
      <c r="I19" s="1996"/>
      <c r="J19" s="1997" t="s">
        <v>130</v>
      </c>
      <c r="K19" s="1997"/>
      <c r="L19" s="1998" t="s">
        <v>129</v>
      </c>
      <c r="M19" s="1998"/>
      <c r="N19" s="1998"/>
      <c r="O19" s="1998"/>
      <c r="P19" s="1998"/>
      <c r="Q19" s="1998"/>
      <c r="R19" s="1998"/>
    </row>
    <row r="20" spans="1:18" ht="95.45" customHeight="1">
      <c r="A20" s="1999" t="s">
        <v>2099</v>
      </c>
      <c r="B20" s="1999"/>
      <c r="C20" s="1999"/>
      <c r="D20" s="1999"/>
      <c r="E20" s="1999"/>
      <c r="F20" s="2000" t="s">
        <v>184</v>
      </c>
      <c r="G20" s="2000"/>
      <c r="H20" s="2001" t="s">
        <v>1140</v>
      </c>
      <c r="I20" s="2001"/>
      <c r="J20" s="2002" t="s">
        <v>2740</v>
      </c>
      <c r="K20" s="2002"/>
    </row>
    <row r="21" spans="1:18" ht="64.5" customHeight="1">
      <c r="A21" s="2003" t="s">
        <v>2098</v>
      </c>
      <c r="B21" s="2003"/>
      <c r="C21" s="2003"/>
      <c r="D21" s="2003"/>
      <c r="E21" s="2003"/>
      <c r="F21" s="2000" t="s">
        <v>184</v>
      </c>
      <c r="G21" s="2000"/>
      <c r="H21" s="2004" t="s">
        <v>925</v>
      </c>
      <c r="I21" s="2004"/>
      <c r="J21" s="2002" t="s">
        <v>2741</v>
      </c>
      <c r="K21" s="2002"/>
    </row>
    <row r="22" spans="1:18" ht="80.099999999999994" customHeight="1">
      <c r="A22" s="1999" t="s">
        <v>2097</v>
      </c>
      <c r="B22" s="1999"/>
      <c r="C22" s="1999"/>
      <c r="D22" s="1999"/>
      <c r="E22" s="1999"/>
      <c r="F22" s="2000" t="s">
        <v>184</v>
      </c>
      <c r="G22" s="2000"/>
      <c r="H22" s="2001" t="s">
        <v>925</v>
      </c>
      <c r="I22" s="2001"/>
      <c r="J22" s="2002" t="s">
        <v>2741</v>
      </c>
      <c r="K22" s="2002"/>
    </row>
    <row r="23" spans="1:18" ht="94.5" customHeight="1">
      <c r="A23" s="1999" t="s">
        <v>2096</v>
      </c>
      <c r="B23" s="1999"/>
      <c r="C23" s="1999"/>
      <c r="D23" s="1999"/>
      <c r="E23" s="1999"/>
      <c r="F23" s="2000" t="s">
        <v>184</v>
      </c>
      <c r="G23" s="2000"/>
      <c r="H23" s="2001" t="s">
        <v>925</v>
      </c>
      <c r="I23" s="2001"/>
      <c r="J23" s="2002" t="s">
        <v>2741</v>
      </c>
      <c r="K23" s="2002"/>
    </row>
    <row r="24" spans="1:18" ht="63.6" customHeight="1">
      <c r="A24" s="1999" t="s">
        <v>2095</v>
      </c>
      <c r="B24" s="1999"/>
      <c r="C24" s="1999"/>
      <c r="D24" s="1999"/>
      <c r="E24" s="1999"/>
      <c r="F24" s="2000" t="s">
        <v>184</v>
      </c>
      <c r="G24" s="2000"/>
      <c r="H24" s="2001" t="s">
        <v>925</v>
      </c>
      <c r="I24" s="2001"/>
      <c r="J24" s="2002" t="s">
        <v>2741</v>
      </c>
      <c r="K24" s="2002"/>
    </row>
    <row r="25" spans="1:18" ht="79.5" customHeight="1">
      <c r="A25" s="1999" t="s">
        <v>2094</v>
      </c>
      <c r="B25" s="1999"/>
      <c r="C25" s="1999"/>
      <c r="D25" s="1999"/>
      <c r="E25" s="1999"/>
      <c r="F25" s="2000" t="s">
        <v>184</v>
      </c>
      <c r="G25" s="2000"/>
      <c r="H25" s="2001" t="s">
        <v>925</v>
      </c>
      <c r="I25" s="2001"/>
      <c r="J25" s="2002" t="s">
        <v>2741</v>
      </c>
      <c r="K25" s="2002"/>
    </row>
    <row r="26" spans="1:18" ht="46.5" customHeight="1">
      <c r="A26" s="1999" t="s">
        <v>2093</v>
      </c>
      <c r="B26" s="1999"/>
      <c r="C26" s="1999"/>
      <c r="D26" s="1999"/>
      <c r="E26" s="1999"/>
      <c r="F26" s="2000" t="s">
        <v>184</v>
      </c>
      <c r="G26" s="2000"/>
      <c r="H26" s="2001" t="s">
        <v>925</v>
      </c>
      <c r="I26" s="2001"/>
      <c r="J26" s="2002" t="s">
        <v>2741</v>
      </c>
      <c r="K26" s="2002"/>
    </row>
    <row r="27" spans="1:18" ht="53.1" customHeight="1">
      <c r="A27" s="2005" t="s">
        <v>2092</v>
      </c>
      <c r="B27" s="2006"/>
      <c r="C27" s="2006"/>
      <c r="D27" s="2006"/>
      <c r="E27" s="2007"/>
      <c r="F27" s="2000" t="s">
        <v>184</v>
      </c>
      <c r="G27" s="2000"/>
      <c r="H27" s="2001" t="s">
        <v>925</v>
      </c>
      <c r="I27" s="2001"/>
      <c r="J27" s="2002" t="s">
        <v>2741</v>
      </c>
      <c r="K27" s="2002"/>
    </row>
    <row r="28" spans="1:18" ht="55.5" customHeight="1">
      <c r="A28" s="1999" t="s">
        <v>2091</v>
      </c>
      <c r="B28" s="1999"/>
      <c r="C28" s="1999"/>
      <c r="D28" s="1999"/>
      <c r="E28" s="1999"/>
      <c r="F28" s="2000" t="s">
        <v>184</v>
      </c>
      <c r="G28" s="2000"/>
      <c r="H28" s="2001" t="s">
        <v>925</v>
      </c>
      <c r="I28" s="2001"/>
      <c r="J28" s="2002" t="s">
        <v>2741</v>
      </c>
      <c r="K28" s="2002"/>
    </row>
    <row r="29" spans="1:18" ht="49.5" customHeight="1">
      <c r="A29" s="1999" t="s">
        <v>2090</v>
      </c>
      <c r="B29" s="1999"/>
      <c r="C29" s="1999"/>
      <c r="D29" s="1999"/>
      <c r="E29" s="1999"/>
      <c r="F29" s="2000" t="s">
        <v>184</v>
      </c>
      <c r="G29" s="2000"/>
      <c r="H29" s="2001" t="s">
        <v>925</v>
      </c>
      <c r="I29" s="2001"/>
      <c r="J29" s="2002" t="s">
        <v>2741</v>
      </c>
      <c r="K29" s="2002"/>
    </row>
    <row r="30" spans="1:18" ht="50.45" customHeight="1">
      <c r="A30" s="1999" t="s">
        <v>2089</v>
      </c>
      <c r="B30" s="1999"/>
      <c r="C30" s="1999"/>
      <c r="D30" s="1999"/>
      <c r="E30" s="1999"/>
      <c r="F30" s="2000" t="s">
        <v>184</v>
      </c>
      <c r="G30" s="2000"/>
      <c r="H30" s="2001" t="s">
        <v>925</v>
      </c>
      <c r="I30" s="2001"/>
      <c r="J30" s="2002" t="s">
        <v>2741</v>
      </c>
      <c r="K30" s="2002"/>
    </row>
    <row r="31" spans="1:18" ht="60" customHeight="1">
      <c r="A31" s="1999" t="s">
        <v>2088</v>
      </c>
      <c r="B31" s="1999"/>
      <c r="C31" s="1999"/>
      <c r="D31" s="1999"/>
      <c r="E31" s="1999"/>
      <c r="F31" s="2000" t="s">
        <v>184</v>
      </c>
      <c r="G31" s="2000"/>
      <c r="H31" s="2001" t="s">
        <v>798</v>
      </c>
      <c r="I31" s="2001"/>
      <c r="J31" s="2002" t="s">
        <v>2742</v>
      </c>
      <c r="K31" s="2002"/>
    </row>
    <row r="32" spans="1:18" ht="97.5" customHeight="1">
      <c r="A32" s="2008" t="s">
        <v>2183</v>
      </c>
      <c r="B32" s="2008"/>
      <c r="C32" s="2008"/>
      <c r="D32" s="2008"/>
      <c r="E32" s="2008"/>
      <c r="F32" s="2000" t="s">
        <v>184</v>
      </c>
      <c r="G32" s="2000"/>
      <c r="H32" s="2001" t="s">
        <v>1765</v>
      </c>
      <c r="I32" s="2001"/>
      <c r="J32" s="2002" t="s">
        <v>2743</v>
      </c>
      <c r="K32" s="2002"/>
    </row>
    <row r="33" spans="1:16" ht="54" customHeight="1">
      <c r="A33" s="1999" t="s">
        <v>2087</v>
      </c>
      <c r="B33" s="1999"/>
      <c r="C33" s="1999"/>
      <c r="D33" s="1999"/>
      <c r="E33" s="1999"/>
      <c r="F33" s="2000" t="s">
        <v>184</v>
      </c>
      <c r="G33" s="2000"/>
      <c r="H33" s="2001" t="s">
        <v>925</v>
      </c>
      <c r="I33" s="2001"/>
      <c r="J33" s="2002" t="s">
        <v>2741</v>
      </c>
      <c r="K33" s="2002"/>
    </row>
    <row r="34" spans="1:16" ht="81.75" customHeight="1" thickBot="1">
      <c r="A34" s="2009" t="s">
        <v>2086</v>
      </c>
      <c r="B34" s="2009"/>
      <c r="C34" s="2009"/>
      <c r="D34" s="2009"/>
      <c r="E34" s="2009"/>
      <c r="F34" s="2010" t="s">
        <v>184</v>
      </c>
      <c r="G34" s="2010"/>
      <c r="H34" s="2011" t="s">
        <v>798</v>
      </c>
      <c r="I34" s="2011"/>
      <c r="J34" s="2002" t="s">
        <v>2742</v>
      </c>
      <c r="K34" s="2002"/>
    </row>
    <row r="35" spans="1:16" ht="38.25" customHeight="1" thickBot="1">
      <c r="A35" s="2012" t="s">
        <v>89</v>
      </c>
      <c r="B35" s="2012"/>
      <c r="C35" s="2013" t="s">
        <v>2085</v>
      </c>
      <c r="D35" s="2013"/>
      <c r="E35" s="2013"/>
      <c r="F35" s="2013"/>
      <c r="G35" s="2013"/>
      <c r="H35" s="2013"/>
      <c r="I35" s="2013"/>
      <c r="J35" s="2013"/>
      <c r="K35" s="2013"/>
    </row>
    <row r="36" spans="1:16" ht="318.75" customHeight="1" thickBot="1">
      <c r="A36" s="2012" t="s">
        <v>87</v>
      </c>
      <c r="B36" s="2012"/>
      <c r="C36" s="1692" t="s">
        <v>3252</v>
      </c>
      <c r="D36" s="2014"/>
      <c r="E36" s="2014"/>
      <c r="F36" s="2014"/>
      <c r="G36" s="2014"/>
      <c r="H36" s="2014"/>
      <c r="I36" s="2014"/>
      <c r="J36" s="2014"/>
      <c r="K36" s="2014"/>
    </row>
    <row r="37" spans="1:16" ht="26.45" customHeight="1" thickBot="1">
      <c r="A37" s="2012" t="s">
        <v>86</v>
      </c>
      <c r="B37" s="2012"/>
      <c r="C37" s="2015" t="s">
        <v>2084</v>
      </c>
      <c r="D37" s="2015"/>
      <c r="E37" s="2015"/>
      <c r="F37" s="2015"/>
      <c r="G37" s="2015"/>
      <c r="H37" s="2015"/>
      <c r="I37" s="2015"/>
      <c r="J37" s="2015"/>
      <c r="K37" s="2015"/>
      <c r="P37" s="93"/>
    </row>
    <row r="38" spans="1:16" ht="26.45" customHeight="1" thickBot="1">
      <c r="A38" s="2012"/>
      <c r="B38" s="2012"/>
      <c r="C38" s="2016" t="s">
        <v>2083</v>
      </c>
      <c r="D38" s="2016"/>
      <c r="E38" s="2016"/>
      <c r="F38" s="2016"/>
      <c r="G38" s="2016"/>
      <c r="H38" s="2016"/>
      <c r="I38" s="2016"/>
      <c r="J38" s="2016"/>
      <c r="K38" s="2016"/>
      <c r="P38" s="93"/>
    </row>
    <row r="39" spans="1:16" ht="26.45" customHeight="1" thickBot="1">
      <c r="A39" s="2012"/>
      <c r="B39" s="2012"/>
      <c r="C39" s="2016" t="s">
        <v>2082</v>
      </c>
      <c r="D39" s="2016"/>
      <c r="E39" s="2016"/>
      <c r="F39" s="2016"/>
      <c r="G39" s="2016"/>
      <c r="H39" s="2016"/>
      <c r="I39" s="2016"/>
      <c r="J39" s="2016"/>
      <c r="K39" s="2016"/>
      <c r="P39" s="93"/>
    </row>
    <row r="40" spans="1:16" ht="26.45" customHeight="1" thickBot="1">
      <c r="A40" s="2012"/>
      <c r="B40" s="2012"/>
      <c r="C40" s="2016" t="s">
        <v>2081</v>
      </c>
      <c r="D40" s="2016"/>
      <c r="E40" s="2016"/>
      <c r="F40" s="2016"/>
      <c r="G40" s="2016"/>
      <c r="H40" s="2016"/>
      <c r="I40" s="2016"/>
      <c r="J40" s="2016"/>
      <c r="K40" s="2016"/>
      <c r="P40" s="92"/>
    </row>
    <row r="41" spans="1:16" ht="26.45" customHeight="1" thickBot="1">
      <c r="A41" s="2012"/>
      <c r="B41" s="2012"/>
      <c r="C41" s="2017" t="s">
        <v>2080</v>
      </c>
      <c r="D41" s="2017"/>
      <c r="E41" s="2017"/>
      <c r="F41" s="2017"/>
      <c r="G41" s="2017"/>
      <c r="H41" s="2017"/>
      <c r="I41" s="2017"/>
      <c r="J41" s="2017"/>
      <c r="K41" s="2017"/>
      <c r="P41" s="92"/>
    </row>
    <row r="42" spans="1:16" ht="24.75" customHeight="1" thickBot="1">
      <c r="A42" s="2024" t="s">
        <v>80</v>
      </c>
      <c r="B42" s="2024"/>
      <c r="C42" s="2025" t="s">
        <v>2079</v>
      </c>
      <c r="D42" s="2025"/>
      <c r="E42" s="2025"/>
      <c r="F42" s="2025"/>
      <c r="G42" s="2025"/>
      <c r="H42" s="2025"/>
      <c r="I42" s="2025"/>
      <c r="J42" s="2025"/>
      <c r="K42" s="2025"/>
      <c r="P42" s="91"/>
    </row>
    <row r="43" spans="1:16" ht="24.6" customHeight="1" thickBot="1">
      <c r="A43" s="2024"/>
      <c r="B43" s="2024"/>
      <c r="C43" s="2026" t="s">
        <v>2078</v>
      </c>
      <c r="D43" s="2026"/>
      <c r="E43" s="2026"/>
      <c r="F43" s="2026"/>
      <c r="G43" s="2026"/>
      <c r="H43" s="2026"/>
      <c r="I43" s="2026"/>
      <c r="J43" s="2026"/>
      <c r="K43" s="2026"/>
    </row>
    <row r="44" spans="1:16" ht="25.5" customHeight="1" thickBot="1">
      <c r="A44" s="2024"/>
      <c r="B44" s="2024"/>
      <c r="C44" s="2026" t="s">
        <v>2077</v>
      </c>
      <c r="D44" s="2026"/>
      <c r="E44" s="2026"/>
      <c r="F44" s="2026"/>
      <c r="G44" s="2026"/>
      <c r="H44" s="2026"/>
      <c r="I44" s="2026"/>
      <c r="J44" s="2026"/>
      <c r="K44" s="2026"/>
      <c r="O44" s="90"/>
    </row>
    <row r="45" spans="1:16" ht="23.25" customHeight="1" thickBot="1">
      <c r="A45" s="2024"/>
      <c r="B45" s="2024"/>
      <c r="C45" s="2027" t="s">
        <v>2076</v>
      </c>
      <c r="D45" s="2027"/>
      <c r="E45" s="2027"/>
      <c r="F45" s="2027"/>
      <c r="G45" s="2027"/>
      <c r="H45" s="2027"/>
      <c r="I45" s="2027"/>
      <c r="J45" s="2027"/>
      <c r="K45" s="2027"/>
      <c r="O45" s="90"/>
    </row>
    <row r="46" spans="1:16" ht="21.75" customHeight="1" thickBot="1">
      <c r="A46" s="2024"/>
      <c r="B46" s="2024"/>
      <c r="C46" s="2027" t="s">
        <v>2075</v>
      </c>
      <c r="D46" s="2027"/>
      <c r="E46" s="2027"/>
      <c r="F46" s="2027"/>
      <c r="G46" s="2027"/>
      <c r="H46" s="2027"/>
      <c r="I46" s="2027"/>
      <c r="J46" s="2027"/>
      <c r="K46" s="2027"/>
      <c r="O46" s="90"/>
    </row>
    <row r="47" spans="1:16" ht="25.5" customHeight="1" thickBot="1">
      <c r="A47" s="2024"/>
      <c r="B47" s="2024"/>
      <c r="C47" s="2027" t="s">
        <v>2074</v>
      </c>
      <c r="D47" s="2027"/>
      <c r="E47" s="2027"/>
      <c r="F47" s="2027"/>
      <c r="G47" s="2027"/>
      <c r="H47" s="2027"/>
      <c r="I47" s="2027"/>
      <c r="J47" s="2027"/>
      <c r="K47" s="2027"/>
      <c r="O47" s="90"/>
    </row>
    <row r="48" spans="1:16" ht="15.75" thickBot="1">
      <c r="A48" s="2018" t="s">
        <v>71</v>
      </c>
      <c r="B48" s="2018"/>
      <c r="C48" s="2018"/>
      <c r="D48" s="2018"/>
      <c r="E48" s="2018"/>
      <c r="F48" s="2018"/>
      <c r="G48" s="2018"/>
      <c r="H48" s="2018"/>
      <c r="I48" s="2018"/>
      <c r="J48" s="2018"/>
      <c r="K48" s="2018"/>
    </row>
    <row r="49" spans="1:17" ht="15">
      <c r="A49" s="89" t="s">
        <v>70</v>
      </c>
      <c r="B49" s="88"/>
      <c r="C49" s="88"/>
      <c r="D49" s="88"/>
      <c r="E49" s="88"/>
      <c r="F49" s="2019">
        <v>30</v>
      </c>
      <c r="G49" s="2019"/>
      <c r="H49" s="2019"/>
      <c r="I49" s="2019"/>
      <c r="J49" s="2019"/>
      <c r="K49" s="2019"/>
      <c r="L49" s="128" t="s">
        <v>69</v>
      </c>
      <c r="M49" s="128"/>
      <c r="N49" s="128"/>
      <c r="O49" s="128"/>
      <c r="P49" s="128"/>
      <c r="Q49" s="128"/>
    </row>
    <row r="50" spans="1:17" ht="15">
      <c r="A50" s="87" t="s">
        <v>68</v>
      </c>
      <c r="B50" s="86"/>
      <c r="C50" s="86"/>
      <c r="D50" s="86"/>
      <c r="E50" s="86"/>
      <c r="F50" s="2020">
        <v>20</v>
      </c>
      <c r="G50" s="2020"/>
      <c r="H50" s="2020"/>
      <c r="I50" s="2020"/>
      <c r="J50" s="2020"/>
      <c r="K50" s="2020"/>
      <c r="L50" s="128" t="s">
        <v>67</v>
      </c>
      <c r="M50" s="128"/>
      <c r="N50" s="128"/>
      <c r="O50" s="128"/>
      <c r="P50" s="128"/>
      <c r="Q50" s="128"/>
    </row>
    <row r="51" spans="1:17" ht="13.9" customHeight="1" thickBot="1">
      <c r="A51" s="2021" t="s">
        <v>66</v>
      </c>
      <c r="B51" s="2021"/>
      <c r="C51" s="2021"/>
      <c r="D51" s="2021"/>
      <c r="E51" s="2021"/>
      <c r="F51" s="2022" t="s">
        <v>559</v>
      </c>
      <c r="G51" s="2022"/>
      <c r="H51" s="2022"/>
      <c r="I51" s="2022"/>
      <c r="J51" s="2022"/>
      <c r="K51" s="2022"/>
    </row>
    <row r="52" spans="1:17" ht="40.5" customHeight="1" thickBot="1">
      <c r="A52" s="1990" t="s">
        <v>65</v>
      </c>
      <c r="B52" s="1990"/>
      <c r="C52" s="1990"/>
      <c r="D52" s="1990"/>
      <c r="E52" s="2023"/>
      <c r="F52" s="1882" t="s">
        <v>2191</v>
      </c>
      <c r="G52" s="1883"/>
      <c r="H52" s="1883"/>
      <c r="I52" s="1883"/>
      <c r="J52" s="1883"/>
      <c r="K52" s="1884"/>
    </row>
  </sheetData>
  <mergeCells count="131">
    <mergeCell ref="A48:K48"/>
    <mergeCell ref="F49:K49"/>
    <mergeCell ref="F50:K50"/>
    <mergeCell ref="A51:E51"/>
    <mergeCell ref="F51:K51"/>
    <mergeCell ref="A52:E52"/>
    <mergeCell ref="F52:K52"/>
    <mergeCell ref="A42:B47"/>
    <mergeCell ref="C42:K42"/>
    <mergeCell ref="C43:K43"/>
    <mergeCell ref="C44:K44"/>
    <mergeCell ref="C45:K45"/>
    <mergeCell ref="C46:K46"/>
    <mergeCell ref="C47:K47"/>
    <mergeCell ref="A35:B35"/>
    <mergeCell ref="C35:K35"/>
    <mergeCell ref="A36:B36"/>
    <mergeCell ref="C36:K36"/>
    <mergeCell ref="A37:B41"/>
    <mergeCell ref="C37:K37"/>
    <mergeCell ref="C38:K38"/>
    <mergeCell ref="C39:K39"/>
    <mergeCell ref="C40:K40"/>
    <mergeCell ref="C41:K4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15:C16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</mergeCells>
  <pageMargins left="0.196527777777778" right="0.196527777777778" top="0.196527777777778" bottom="0.196527777777778" header="0.51180555555555496" footer="0.51180555555555496"/>
  <pageSetup paperSize="9" scale="59" firstPageNumber="0" fitToHeight="0" orientation="portrait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9771-DDCF-49A2-857A-CD78C484CC27}">
  <dimension ref="A1:Z1000"/>
  <sheetViews>
    <sheetView showGridLines="0" topLeftCell="A34" workbookViewId="0">
      <selection activeCell="C40" sqref="C40:K40"/>
    </sheetView>
  </sheetViews>
  <sheetFormatPr defaultColWidth="14.42578125" defaultRowHeight="15.75" customHeight="1"/>
  <cols>
    <col min="1" max="4" width="9.140625" style="28" customWidth="1"/>
    <col min="5" max="5" width="14.42578125" style="28" customWidth="1"/>
    <col min="6" max="7" width="9.140625" style="28" customWidth="1"/>
    <col min="8" max="9" width="8.85546875" style="28" customWidth="1"/>
    <col min="10" max="10" width="7.42578125" style="28" customWidth="1"/>
    <col min="11" max="11" width="8.42578125" style="28" customWidth="1"/>
    <col min="12" max="16" width="9.140625" style="28" customWidth="1"/>
    <col min="17" max="17" width="13.85546875" style="28" customWidth="1"/>
    <col min="18" max="27" width="14.42578125" style="28" customWidth="1"/>
    <col min="28" max="16384" width="14.42578125" style="28"/>
  </cols>
  <sheetData>
    <row r="1" spans="1:26" ht="78.599999999999994" customHeight="1" thickBot="1">
      <c r="A1" s="2117" t="s">
        <v>167</v>
      </c>
      <c r="B1" s="2113"/>
      <c r="C1" s="2115"/>
      <c r="D1" s="1953" t="s">
        <v>166</v>
      </c>
      <c r="E1" s="2120"/>
      <c r="F1" s="2117" t="s">
        <v>165</v>
      </c>
      <c r="G1" s="2113"/>
      <c r="H1" s="2115"/>
      <c r="I1" s="1964" t="s">
        <v>3084</v>
      </c>
      <c r="J1" s="2121"/>
      <c r="K1" s="2120"/>
      <c r="L1" s="263"/>
      <c r="M1" s="264"/>
      <c r="N1" s="264"/>
      <c r="O1" s="264"/>
      <c r="P1" s="264"/>
      <c r="Q1" s="264"/>
      <c r="R1" s="264"/>
      <c r="S1" s="37"/>
      <c r="T1" s="37"/>
      <c r="U1" s="37"/>
      <c r="V1" s="37"/>
      <c r="W1" s="37"/>
      <c r="X1" s="37"/>
      <c r="Y1" s="37"/>
      <c r="Z1" s="37"/>
    </row>
    <row r="2" spans="1:26" ht="15.75" customHeight="1" thickBot="1">
      <c r="A2" s="2117" t="s">
        <v>164</v>
      </c>
      <c r="B2" s="2113"/>
      <c r="C2" s="2115"/>
      <c r="D2" s="2122" t="s">
        <v>1103</v>
      </c>
      <c r="E2" s="2076"/>
      <c r="F2" s="2117" t="s">
        <v>162</v>
      </c>
      <c r="G2" s="2113"/>
      <c r="H2" s="2115"/>
      <c r="I2" s="2119" t="s">
        <v>3085</v>
      </c>
      <c r="J2" s="2075"/>
      <c r="K2" s="2076"/>
      <c r="L2" s="263"/>
      <c r="M2" s="264"/>
      <c r="N2" s="264"/>
      <c r="O2" s="264"/>
      <c r="P2" s="264"/>
      <c r="Q2" s="264"/>
      <c r="R2" s="264"/>
      <c r="S2" s="37"/>
      <c r="T2" s="37"/>
      <c r="U2" s="37"/>
      <c r="V2" s="37"/>
      <c r="W2" s="37"/>
      <c r="X2" s="37"/>
      <c r="Y2" s="37"/>
      <c r="Z2" s="37"/>
    </row>
    <row r="3" spans="1:26" ht="15.75" customHeight="1" thickBot="1">
      <c r="A3" s="2117" t="s">
        <v>161</v>
      </c>
      <c r="B3" s="2113"/>
      <c r="C3" s="2115"/>
      <c r="D3" s="2118">
        <v>30</v>
      </c>
      <c r="E3" s="2076"/>
      <c r="F3" s="2117" t="s">
        <v>159</v>
      </c>
      <c r="G3" s="2113"/>
      <c r="H3" s="2115"/>
      <c r="I3" s="2118">
        <v>3</v>
      </c>
      <c r="J3" s="2075"/>
      <c r="K3" s="2076"/>
      <c r="L3" s="263"/>
      <c r="M3" s="264"/>
      <c r="N3" s="264"/>
      <c r="O3" s="264"/>
      <c r="P3" s="264"/>
      <c r="Q3" s="264"/>
      <c r="R3" s="264"/>
      <c r="S3" s="37"/>
      <c r="T3" s="37"/>
      <c r="U3" s="37"/>
      <c r="V3" s="37"/>
      <c r="W3" s="37"/>
      <c r="X3" s="37"/>
      <c r="Y3" s="37"/>
      <c r="Z3" s="37"/>
    </row>
    <row r="4" spans="1:26" ht="15.75" customHeight="1" thickBot="1">
      <c r="A4" s="2117" t="s">
        <v>158</v>
      </c>
      <c r="B4" s="2113"/>
      <c r="C4" s="2115"/>
      <c r="D4" s="2119" t="s">
        <v>1102</v>
      </c>
      <c r="E4" s="2076"/>
      <c r="F4" s="2117" t="s">
        <v>156</v>
      </c>
      <c r="G4" s="2113"/>
      <c r="H4" s="2115"/>
      <c r="I4" s="2119" t="s">
        <v>155</v>
      </c>
      <c r="J4" s="2075"/>
      <c r="K4" s="2076"/>
      <c r="L4" s="265" t="s">
        <v>154</v>
      </c>
      <c r="M4" s="264"/>
      <c r="N4" s="264"/>
      <c r="O4" s="264"/>
      <c r="P4" s="264"/>
      <c r="Q4" s="264"/>
      <c r="R4" s="264"/>
      <c r="S4" s="37"/>
      <c r="T4" s="37"/>
      <c r="U4" s="37"/>
      <c r="V4" s="37"/>
      <c r="W4" s="37"/>
      <c r="X4" s="37"/>
      <c r="Y4" s="37"/>
      <c r="Z4" s="37"/>
    </row>
    <row r="5" spans="1:26" ht="15.75" customHeight="1" thickBot="1">
      <c r="A5" s="2117" t="s">
        <v>153</v>
      </c>
      <c r="B5" s="2113"/>
      <c r="C5" s="2115"/>
      <c r="D5" s="1953" t="s">
        <v>3086</v>
      </c>
      <c r="E5" s="2123"/>
      <c r="F5" s="2117" t="s">
        <v>151</v>
      </c>
      <c r="G5" s="2113"/>
      <c r="H5" s="2115"/>
      <c r="I5" s="2119" t="s">
        <v>518</v>
      </c>
      <c r="J5" s="2075"/>
      <c r="K5" s="2076"/>
      <c r="L5" s="2092" t="s">
        <v>149</v>
      </c>
      <c r="M5" s="2093"/>
      <c r="N5" s="2093"/>
      <c r="O5" s="2093"/>
      <c r="P5" s="2093"/>
      <c r="Q5" s="2093"/>
      <c r="R5" s="264"/>
      <c r="S5" s="37"/>
      <c r="T5" s="37"/>
      <c r="U5" s="37"/>
      <c r="V5" s="37"/>
      <c r="W5" s="37"/>
      <c r="X5" s="37"/>
      <c r="Y5" s="37"/>
      <c r="Z5" s="37"/>
    </row>
    <row r="6" spans="1:26" ht="21" customHeight="1" thickBot="1">
      <c r="A6" s="2117" t="s">
        <v>148</v>
      </c>
      <c r="B6" s="2113"/>
      <c r="C6" s="2115"/>
      <c r="D6" s="2074" t="s">
        <v>3087</v>
      </c>
      <c r="E6" s="2075"/>
      <c r="F6" s="2075"/>
      <c r="G6" s="2075"/>
      <c r="H6" s="2075"/>
      <c r="I6" s="2075"/>
      <c r="J6" s="2075"/>
      <c r="K6" s="2076"/>
      <c r="L6" s="2116"/>
      <c r="M6" s="2093"/>
      <c r="N6" s="2093"/>
      <c r="O6" s="2093"/>
      <c r="P6" s="2093"/>
      <c r="Q6" s="2093"/>
      <c r="R6" s="264"/>
      <c r="S6" s="37"/>
      <c r="T6" s="37"/>
      <c r="U6" s="37"/>
      <c r="V6" s="37"/>
      <c r="W6" s="37"/>
      <c r="X6" s="37"/>
      <c r="Y6" s="37"/>
      <c r="Z6" s="37"/>
    </row>
    <row r="7" spans="1:26" ht="108" customHeight="1" thickBot="1">
      <c r="A7" s="2085" t="s">
        <v>147</v>
      </c>
      <c r="B7" s="2029"/>
      <c r="C7" s="2099"/>
      <c r="D7" s="2100" t="s">
        <v>3088</v>
      </c>
      <c r="E7" s="2075"/>
      <c r="F7" s="2075"/>
      <c r="G7" s="2075"/>
      <c r="H7" s="2075"/>
      <c r="I7" s="2075"/>
      <c r="J7" s="2075"/>
      <c r="K7" s="2076"/>
      <c r="L7" s="263"/>
      <c r="M7" s="264"/>
      <c r="N7" s="264"/>
      <c r="O7" s="264"/>
      <c r="P7" s="264"/>
      <c r="Q7" s="264"/>
      <c r="R7" s="264"/>
      <c r="S7" s="37"/>
      <c r="T7" s="37"/>
      <c r="U7" s="37"/>
      <c r="V7" s="37"/>
      <c r="W7" s="37"/>
      <c r="X7" s="37"/>
      <c r="Y7" s="37"/>
      <c r="Z7" s="37"/>
    </row>
    <row r="8" spans="1:26" ht="29.1" customHeight="1" thickBot="1">
      <c r="A8" s="2112" t="s">
        <v>145</v>
      </c>
      <c r="B8" s="2113"/>
      <c r="C8" s="2114"/>
      <c r="D8" s="2114"/>
      <c r="E8" s="2114"/>
      <c r="F8" s="2114"/>
      <c r="G8" s="2114"/>
      <c r="H8" s="2114"/>
      <c r="I8" s="2114"/>
      <c r="J8" s="2114"/>
      <c r="K8" s="2115"/>
      <c r="L8" s="263"/>
      <c r="M8" s="264"/>
      <c r="N8" s="264"/>
      <c r="O8" s="264"/>
      <c r="P8" s="264"/>
      <c r="Q8" s="264"/>
      <c r="R8" s="264"/>
      <c r="S8" s="37"/>
      <c r="T8" s="37"/>
      <c r="U8" s="37"/>
      <c r="V8" s="37"/>
      <c r="W8" s="37"/>
      <c r="X8" s="37"/>
      <c r="Y8" s="37"/>
      <c r="Z8" s="37"/>
    </row>
    <row r="9" spans="1:26" ht="79.5" customHeight="1">
      <c r="A9" s="2105" t="s">
        <v>144</v>
      </c>
      <c r="B9" s="2046"/>
      <c r="C9" s="2106"/>
      <c r="D9" s="2109" t="s">
        <v>3089</v>
      </c>
      <c r="E9" s="2033"/>
      <c r="F9" s="2033"/>
      <c r="G9" s="2033"/>
      <c r="H9" s="2033"/>
      <c r="I9" s="2033"/>
      <c r="J9" s="2033"/>
      <c r="K9" s="2034"/>
      <c r="L9" s="263"/>
      <c r="M9" s="264"/>
      <c r="N9" s="264"/>
      <c r="O9" s="264"/>
      <c r="P9" s="264"/>
      <c r="Q9" s="264"/>
      <c r="R9" s="264"/>
      <c r="S9" s="37"/>
      <c r="T9" s="37"/>
      <c r="U9" s="37"/>
      <c r="V9" s="37"/>
      <c r="W9" s="37"/>
      <c r="X9" s="37"/>
      <c r="Y9" s="37"/>
      <c r="Z9" s="37"/>
    </row>
    <row r="10" spans="1:26" ht="92.1" customHeight="1" thickBot="1">
      <c r="A10" s="2049"/>
      <c r="B10" s="2050"/>
      <c r="C10" s="2110"/>
      <c r="D10" s="2111" t="s">
        <v>3090</v>
      </c>
      <c r="E10" s="2043"/>
      <c r="F10" s="2043"/>
      <c r="G10" s="2043"/>
      <c r="H10" s="2043"/>
      <c r="I10" s="2043"/>
      <c r="J10" s="2043"/>
      <c r="K10" s="2044"/>
      <c r="L10" s="263"/>
      <c r="M10" s="264"/>
      <c r="N10" s="264"/>
      <c r="O10" s="264"/>
      <c r="P10" s="264"/>
      <c r="Q10" s="264"/>
      <c r="R10" s="264"/>
      <c r="S10" s="37"/>
      <c r="T10" s="37"/>
      <c r="U10" s="37"/>
      <c r="V10" s="37"/>
      <c r="W10" s="37"/>
      <c r="X10" s="37"/>
      <c r="Y10" s="37"/>
      <c r="Z10" s="37"/>
    </row>
    <row r="11" spans="1:26" ht="50.1" customHeight="1">
      <c r="A11" s="2105" t="s">
        <v>142</v>
      </c>
      <c r="B11" s="2046"/>
      <c r="C11" s="2106"/>
      <c r="D11" s="2109" t="s">
        <v>3091</v>
      </c>
      <c r="E11" s="2033"/>
      <c r="F11" s="2033"/>
      <c r="G11" s="2033"/>
      <c r="H11" s="2033"/>
      <c r="I11" s="2033"/>
      <c r="J11" s="2033"/>
      <c r="K11" s="2034"/>
      <c r="L11" s="263"/>
      <c r="M11" s="264"/>
      <c r="N11" s="264"/>
      <c r="O11" s="264"/>
      <c r="P11" s="264"/>
      <c r="Q11" s="264"/>
      <c r="R11" s="264"/>
      <c r="S11" s="37"/>
      <c r="T11" s="37"/>
      <c r="U11" s="37"/>
      <c r="V11" s="37"/>
      <c r="W11" s="37"/>
      <c r="X11" s="37"/>
      <c r="Y11" s="37"/>
      <c r="Z11" s="37"/>
    </row>
    <row r="12" spans="1:26" ht="33.950000000000003" customHeight="1">
      <c r="A12" s="2059"/>
      <c r="B12" s="2107"/>
      <c r="C12" s="2108"/>
      <c r="D12" s="741" t="s">
        <v>3092</v>
      </c>
      <c r="E12" s="2036"/>
      <c r="F12" s="2036"/>
      <c r="G12" s="2036"/>
      <c r="H12" s="2036"/>
      <c r="I12" s="2036"/>
      <c r="J12" s="2036"/>
      <c r="K12" s="2037"/>
      <c r="L12" s="263"/>
      <c r="M12" s="264"/>
      <c r="N12" s="264"/>
      <c r="O12" s="264"/>
      <c r="P12" s="264"/>
      <c r="Q12" s="264"/>
      <c r="R12" s="264"/>
      <c r="S12" s="37"/>
      <c r="T12" s="37"/>
      <c r="U12" s="37"/>
      <c r="V12" s="37"/>
      <c r="W12" s="37"/>
      <c r="X12" s="37"/>
      <c r="Y12" s="37"/>
      <c r="Z12" s="37"/>
    </row>
    <row r="13" spans="1:26" ht="50.1" customHeight="1">
      <c r="A13" s="2061"/>
      <c r="B13" s="2107"/>
      <c r="C13" s="2108"/>
      <c r="D13" s="741" t="s">
        <v>3093</v>
      </c>
      <c r="E13" s="2036"/>
      <c r="F13" s="2036"/>
      <c r="G13" s="2036"/>
      <c r="H13" s="2036"/>
      <c r="I13" s="2036"/>
      <c r="J13" s="2036"/>
      <c r="K13" s="2037"/>
      <c r="L13" s="263"/>
      <c r="M13" s="264"/>
      <c r="N13" s="264"/>
      <c r="O13" s="264"/>
      <c r="P13" s="264"/>
      <c r="Q13" s="264"/>
      <c r="R13" s="264"/>
      <c r="S13" s="37"/>
      <c r="T13" s="37"/>
      <c r="U13" s="37"/>
      <c r="V13" s="37"/>
      <c r="W13" s="37"/>
      <c r="X13" s="37"/>
      <c r="Y13" s="37"/>
      <c r="Z13" s="37"/>
    </row>
    <row r="14" spans="1:26" ht="46.5" customHeight="1" thickBot="1">
      <c r="A14" s="2061"/>
      <c r="B14" s="2107"/>
      <c r="C14" s="2108"/>
      <c r="D14" s="741" t="s">
        <v>3094</v>
      </c>
      <c r="E14" s="2036"/>
      <c r="F14" s="2036"/>
      <c r="G14" s="2036"/>
      <c r="H14" s="2036"/>
      <c r="I14" s="2036"/>
      <c r="J14" s="2036"/>
      <c r="K14" s="2037"/>
      <c r="L14" s="263"/>
      <c r="M14" s="264"/>
      <c r="N14" s="264"/>
      <c r="O14" s="264"/>
      <c r="P14" s="264"/>
      <c r="Q14" s="264"/>
      <c r="R14" s="264"/>
      <c r="S14" s="37"/>
      <c r="T14" s="37"/>
      <c r="U14" s="37"/>
      <c r="V14" s="37"/>
      <c r="W14" s="37"/>
      <c r="X14" s="37"/>
      <c r="Y14" s="37"/>
      <c r="Z14" s="37"/>
    </row>
    <row r="15" spans="1:26" ht="36" customHeight="1">
      <c r="A15" s="2105" t="s">
        <v>139</v>
      </c>
      <c r="B15" s="2046"/>
      <c r="C15" s="2106"/>
      <c r="D15" s="2109" t="s">
        <v>3095</v>
      </c>
      <c r="E15" s="2033"/>
      <c r="F15" s="2033"/>
      <c r="G15" s="2033"/>
      <c r="H15" s="2033"/>
      <c r="I15" s="2033"/>
      <c r="J15" s="2033"/>
      <c r="K15" s="2034"/>
      <c r="L15" s="263"/>
      <c r="M15" s="264"/>
      <c r="N15" s="264"/>
      <c r="O15" s="264"/>
      <c r="P15" s="264"/>
      <c r="Q15" s="264"/>
      <c r="R15" s="264"/>
      <c r="S15" s="37"/>
      <c r="T15" s="37"/>
      <c r="U15" s="37"/>
      <c r="V15" s="37"/>
      <c r="W15" s="37"/>
      <c r="X15" s="37"/>
      <c r="Y15" s="37"/>
      <c r="Z15" s="37"/>
    </row>
    <row r="16" spans="1:26" ht="39.6" customHeight="1" thickBot="1">
      <c r="A16" s="2049"/>
      <c r="B16" s="2050"/>
      <c r="C16" s="2110"/>
      <c r="D16" s="2111" t="s">
        <v>3096</v>
      </c>
      <c r="E16" s="2043"/>
      <c r="F16" s="2043"/>
      <c r="G16" s="2043"/>
      <c r="H16" s="2043"/>
      <c r="I16" s="2043"/>
      <c r="J16" s="2043"/>
      <c r="K16" s="2044"/>
      <c r="L16" s="263"/>
      <c r="M16" s="264"/>
      <c r="N16" s="264"/>
      <c r="O16" s="264"/>
      <c r="P16" s="264"/>
      <c r="Q16" s="264"/>
      <c r="R16" s="264"/>
      <c r="S16" s="37"/>
      <c r="T16" s="37"/>
      <c r="U16" s="37"/>
      <c r="V16" s="37"/>
      <c r="W16" s="37"/>
      <c r="X16" s="37"/>
      <c r="Y16" s="37"/>
      <c r="Z16" s="37"/>
    </row>
    <row r="17" spans="1:26" ht="65.45" customHeight="1" thickBot="1">
      <c r="A17" s="2072" t="s">
        <v>137</v>
      </c>
      <c r="B17" s="2029"/>
      <c r="C17" s="2099"/>
      <c r="D17" s="2100" t="s">
        <v>3097</v>
      </c>
      <c r="E17" s="2075"/>
      <c r="F17" s="2075"/>
      <c r="G17" s="2075"/>
      <c r="H17" s="2075"/>
      <c r="I17" s="2075"/>
      <c r="J17" s="2075"/>
      <c r="K17" s="2076"/>
      <c r="L17" s="2092" t="s">
        <v>136</v>
      </c>
      <c r="M17" s="2093"/>
      <c r="N17" s="2093"/>
      <c r="O17" s="2093"/>
      <c r="P17" s="2093"/>
      <c r="Q17" s="2093"/>
      <c r="R17" s="2093"/>
      <c r="S17" s="37"/>
      <c r="T17" s="37"/>
      <c r="U17" s="37"/>
      <c r="V17" s="37"/>
      <c r="W17" s="37"/>
      <c r="X17" s="37"/>
      <c r="Y17" s="37"/>
      <c r="Z17" s="37"/>
    </row>
    <row r="18" spans="1:26" ht="19.5" customHeight="1" thickBot="1">
      <c r="A18" s="2101" t="s">
        <v>135</v>
      </c>
      <c r="B18" s="2102"/>
      <c r="C18" s="2103"/>
      <c r="D18" s="2074" t="s">
        <v>230</v>
      </c>
      <c r="E18" s="2075"/>
      <c r="F18" s="2075"/>
      <c r="G18" s="2075"/>
      <c r="H18" s="2075"/>
      <c r="I18" s="2075"/>
      <c r="J18" s="2075"/>
      <c r="K18" s="2076"/>
      <c r="L18" s="2104" t="s">
        <v>134</v>
      </c>
      <c r="M18" s="2093"/>
      <c r="N18" s="2093"/>
      <c r="O18" s="2093"/>
      <c r="P18" s="2093"/>
      <c r="Q18" s="2093"/>
      <c r="R18" s="2093"/>
      <c r="S18" s="37"/>
      <c r="T18" s="37"/>
      <c r="U18" s="37"/>
      <c r="V18" s="37"/>
      <c r="W18" s="37"/>
      <c r="X18" s="37"/>
      <c r="Y18" s="37"/>
      <c r="Z18" s="37"/>
    </row>
    <row r="19" spans="1:26" ht="53.1" customHeight="1" thickBot="1">
      <c r="A19" s="2085" t="s">
        <v>133</v>
      </c>
      <c r="B19" s="2086"/>
      <c r="C19" s="2087"/>
      <c r="D19" s="2087"/>
      <c r="E19" s="2088"/>
      <c r="F19" s="2089" t="s">
        <v>132</v>
      </c>
      <c r="G19" s="2090"/>
      <c r="H19" s="2089" t="s">
        <v>131</v>
      </c>
      <c r="I19" s="2090"/>
      <c r="J19" s="2089" t="s">
        <v>130</v>
      </c>
      <c r="K19" s="2091"/>
      <c r="L19" s="2092" t="s">
        <v>129</v>
      </c>
      <c r="M19" s="2093"/>
      <c r="N19" s="2093"/>
      <c r="O19" s="2093"/>
      <c r="P19" s="2093"/>
      <c r="Q19" s="2093"/>
      <c r="R19" s="2093"/>
      <c r="S19" s="37"/>
      <c r="T19" s="37"/>
      <c r="U19" s="37"/>
      <c r="V19" s="37"/>
      <c r="W19" s="37"/>
      <c r="X19" s="37"/>
      <c r="Y19" s="37"/>
      <c r="Z19" s="37"/>
    </row>
    <row r="20" spans="1:26" ht="121.5" customHeight="1">
      <c r="A20" s="2063" t="s">
        <v>3098</v>
      </c>
      <c r="B20" s="2033"/>
      <c r="C20" s="2033"/>
      <c r="D20" s="2033"/>
      <c r="E20" s="2094"/>
      <c r="F20" s="2095" t="s">
        <v>184</v>
      </c>
      <c r="G20" s="2094"/>
      <c r="H20" s="1936" t="s">
        <v>1251</v>
      </c>
      <c r="I20" s="2096"/>
      <c r="J20" s="2097" t="s">
        <v>3099</v>
      </c>
      <c r="K20" s="2098"/>
      <c r="L20" s="266"/>
      <c r="M20" s="264"/>
      <c r="N20" s="264"/>
      <c r="O20" s="264"/>
      <c r="P20" s="264"/>
      <c r="Q20" s="264"/>
      <c r="R20" s="264"/>
      <c r="S20" s="37"/>
      <c r="T20" s="37"/>
      <c r="U20" s="37"/>
      <c r="V20" s="37"/>
      <c r="W20" s="37"/>
      <c r="X20" s="37"/>
      <c r="Y20" s="37"/>
      <c r="Z20" s="37"/>
    </row>
    <row r="21" spans="1:26" ht="93.6" customHeight="1">
      <c r="A21" s="2066" t="s">
        <v>3100</v>
      </c>
      <c r="B21" s="2036"/>
      <c r="C21" s="2036"/>
      <c r="D21" s="2036"/>
      <c r="E21" s="2077"/>
      <c r="F21" s="739" t="s">
        <v>184</v>
      </c>
      <c r="G21" s="2077"/>
      <c r="H21" s="742" t="s">
        <v>3101</v>
      </c>
      <c r="I21" s="2078"/>
      <c r="J21" s="2079" t="s">
        <v>3102</v>
      </c>
      <c r="K21" s="2080"/>
      <c r="L21" s="267"/>
      <c r="M21" s="264"/>
      <c r="N21" s="264"/>
      <c r="O21" s="264"/>
      <c r="P21" s="264"/>
      <c r="Q21" s="264"/>
      <c r="R21" s="264"/>
      <c r="S21" s="37"/>
      <c r="T21" s="37"/>
      <c r="U21" s="37"/>
      <c r="V21" s="37"/>
      <c r="W21" s="37"/>
      <c r="X21" s="37"/>
      <c r="Y21" s="37"/>
      <c r="Z21" s="37"/>
    </row>
    <row r="22" spans="1:26" ht="60.95" customHeight="1">
      <c r="A22" s="2066" t="s">
        <v>3103</v>
      </c>
      <c r="B22" s="2036"/>
      <c r="C22" s="2036"/>
      <c r="D22" s="2036"/>
      <c r="E22" s="2077"/>
      <c r="F22" s="739" t="s">
        <v>184</v>
      </c>
      <c r="G22" s="2077"/>
      <c r="H22" s="742" t="s">
        <v>3104</v>
      </c>
      <c r="I22" s="2078"/>
      <c r="J22" s="2079" t="s">
        <v>3105</v>
      </c>
      <c r="K22" s="2080"/>
      <c r="L22" s="268"/>
      <c r="M22" s="269"/>
      <c r="N22" s="264"/>
      <c r="O22" s="264"/>
      <c r="P22" s="264"/>
      <c r="Q22" s="264"/>
      <c r="R22" s="264"/>
      <c r="S22" s="37"/>
      <c r="T22" s="37"/>
      <c r="U22" s="37"/>
      <c r="V22" s="37"/>
      <c r="W22" s="37"/>
      <c r="X22" s="37"/>
      <c r="Y22" s="37"/>
      <c r="Z22" s="37"/>
    </row>
    <row r="23" spans="1:26" ht="80.45" customHeight="1">
      <c r="A23" s="2066" t="s">
        <v>3106</v>
      </c>
      <c r="B23" s="2036"/>
      <c r="C23" s="2036"/>
      <c r="D23" s="2036"/>
      <c r="E23" s="2077"/>
      <c r="F23" s="739" t="s">
        <v>184</v>
      </c>
      <c r="G23" s="2077"/>
      <c r="H23" s="742" t="s">
        <v>3107</v>
      </c>
      <c r="I23" s="2078"/>
      <c r="J23" s="2079" t="s">
        <v>3108</v>
      </c>
      <c r="K23" s="2080"/>
      <c r="L23" s="270"/>
      <c r="M23" s="264"/>
      <c r="N23" s="264"/>
      <c r="O23" s="264"/>
      <c r="P23" s="264"/>
      <c r="Q23" s="264"/>
      <c r="R23" s="264"/>
      <c r="S23" s="37"/>
      <c r="T23" s="37"/>
      <c r="U23" s="37"/>
      <c r="V23" s="37"/>
      <c r="W23" s="37"/>
      <c r="X23" s="37"/>
      <c r="Y23" s="37"/>
      <c r="Z23" s="37"/>
    </row>
    <row r="24" spans="1:26" ht="111" customHeight="1">
      <c r="A24" s="2066" t="s">
        <v>3109</v>
      </c>
      <c r="B24" s="2036"/>
      <c r="C24" s="2036"/>
      <c r="D24" s="2036"/>
      <c r="E24" s="2077"/>
      <c r="F24" s="739" t="s">
        <v>184</v>
      </c>
      <c r="G24" s="2077"/>
      <c r="H24" s="742" t="s">
        <v>1251</v>
      </c>
      <c r="I24" s="2078"/>
      <c r="J24" s="2079" t="s">
        <v>3099</v>
      </c>
      <c r="K24" s="2080"/>
      <c r="L24" s="263"/>
      <c r="M24" s="264"/>
      <c r="N24" s="264"/>
      <c r="O24" s="264"/>
      <c r="P24" s="264"/>
      <c r="Q24" s="264"/>
      <c r="R24" s="264"/>
      <c r="S24" s="37"/>
      <c r="T24" s="37"/>
      <c r="U24" s="37"/>
      <c r="V24" s="37"/>
      <c r="W24" s="37"/>
      <c r="X24" s="37"/>
      <c r="Y24" s="37"/>
      <c r="Z24" s="37"/>
    </row>
    <row r="25" spans="1:26" ht="80.45" customHeight="1">
      <c r="A25" s="2066" t="s">
        <v>3110</v>
      </c>
      <c r="B25" s="2036"/>
      <c r="C25" s="2036"/>
      <c r="D25" s="2036"/>
      <c r="E25" s="2077"/>
      <c r="F25" s="739" t="s">
        <v>184</v>
      </c>
      <c r="G25" s="2077"/>
      <c r="H25" s="742" t="s">
        <v>1244</v>
      </c>
      <c r="I25" s="2078"/>
      <c r="J25" s="742" t="s">
        <v>3111</v>
      </c>
      <c r="K25" s="2080"/>
      <c r="L25" s="263"/>
      <c r="M25" s="264"/>
      <c r="N25" s="264"/>
      <c r="O25" s="264"/>
      <c r="P25" s="264"/>
      <c r="Q25" s="264"/>
      <c r="R25" s="264"/>
      <c r="S25" s="37"/>
      <c r="T25" s="37"/>
      <c r="U25" s="37"/>
      <c r="V25" s="37"/>
      <c r="W25" s="37"/>
      <c r="X25" s="37"/>
      <c r="Y25" s="37"/>
      <c r="Z25" s="37"/>
    </row>
    <row r="26" spans="1:26" ht="66.95" customHeight="1">
      <c r="A26" s="2066" t="s">
        <v>3112</v>
      </c>
      <c r="B26" s="2036"/>
      <c r="C26" s="2036"/>
      <c r="D26" s="2036"/>
      <c r="E26" s="2077"/>
      <c r="F26" s="739" t="s">
        <v>184</v>
      </c>
      <c r="G26" s="2077"/>
      <c r="H26" s="742" t="s">
        <v>3113</v>
      </c>
      <c r="I26" s="2078"/>
      <c r="J26" s="2079" t="s">
        <v>3114</v>
      </c>
      <c r="K26" s="2080"/>
      <c r="L26" s="263"/>
      <c r="M26" s="264"/>
      <c r="N26" s="264"/>
      <c r="O26" s="264"/>
      <c r="P26" s="264"/>
      <c r="Q26" s="264"/>
      <c r="R26" s="264"/>
      <c r="S26" s="37"/>
      <c r="T26" s="37"/>
      <c r="U26" s="37"/>
      <c r="V26" s="37"/>
      <c r="W26" s="37"/>
      <c r="X26" s="37"/>
      <c r="Y26" s="37"/>
      <c r="Z26" s="37"/>
    </row>
    <row r="27" spans="1:26" ht="111.95" customHeight="1">
      <c r="A27" s="2066" t="s">
        <v>3115</v>
      </c>
      <c r="B27" s="2036"/>
      <c r="C27" s="2036"/>
      <c r="D27" s="2036"/>
      <c r="E27" s="2077"/>
      <c r="F27" s="739" t="s">
        <v>184</v>
      </c>
      <c r="G27" s="2077"/>
      <c r="H27" s="742" t="s">
        <v>1251</v>
      </c>
      <c r="I27" s="2078"/>
      <c r="J27" s="2079" t="s">
        <v>3099</v>
      </c>
      <c r="K27" s="2080"/>
      <c r="L27" s="271"/>
      <c r="M27" s="264"/>
      <c r="N27" s="264"/>
      <c r="O27" s="264"/>
      <c r="P27" s="264"/>
      <c r="Q27" s="264"/>
      <c r="R27" s="264"/>
      <c r="S27" s="37"/>
      <c r="T27" s="37"/>
      <c r="U27" s="37"/>
      <c r="V27" s="37"/>
      <c r="W27" s="37"/>
      <c r="X27" s="37"/>
      <c r="Y27" s="37"/>
      <c r="Z27" s="37"/>
    </row>
    <row r="28" spans="1:26" ht="50.45" customHeight="1">
      <c r="A28" s="2066" t="s">
        <v>3116</v>
      </c>
      <c r="B28" s="2036"/>
      <c r="C28" s="2036"/>
      <c r="D28" s="2036"/>
      <c r="E28" s="2077"/>
      <c r="F28" s="739" t="s">
        <v>184</v>
      </c>
      <c r="G28" s="2077"/>
      <c r="H28" s="742" t="s">
        <v>95</v>
      </c>
      <c r="I28" s="2078"/>
      <c r="J28" s="2079" t="s">
        <v>3108</v>
      </c>
      <c r="K28" s="2080"/>
      <c r="L28" s="268"/>
      <c r="M28" s="269"/>
      <c r="N28" s="264"/>
      <c r="O28" s="264"/>
      <c r="P28" s="264"/>
      <c r="Q28" s="264"/>
      <c r="R28" s="264"/>
      <c r="S28" s="37"/>
      <c r="T28" s="37"/>
      <c r="U28" s="37"/>
      <c r="V28" s="37"/>
      <c r="W28" s="37"/>
      <c r="X28" s="37"/>
      <c r="Y28" s="37"/>
      <c r="Z28" s="37"/>
    </row>
    <row r="29" spans="1:26" ht="99.95" customHeight="1">
      <c r="A29" s="2066" t="s">
        <v>3117</v>
      </c>
      <c r="B29" s="2036"/>
      <c r="C29" s="2036"/>
      <c r="D29" s="2036"/>
      <c r="E29" s="2077"/>
      <c r="F29" s="739" t="s">
        <v>184</v>
      </c>
      <c r="G29" s="2077"/>
      <c r="H29" s="742" t="s">
        <v>992</v>
      </c>
      <c r="I29" s="2078"/>
      <c r="J29" s="2079" t="s">
        <v>3118</v>
      </c>
      <c r="K29" s="2080"/>
      <c r="L29" s="272"/>
      <c r="M29" s="264"/>
      <c r="N29" s="264"/>
      <c r="O29" s="264"/>
      <c r="P29" s="264"/>
      <c r="Q29" s="264"/>
      <c r="R29" s="264"/>
      <c r="S29" s="37"/>
      <c r="T29" s="37"/>
      <c r="U29" s="37"/>
      <c r="V29" s="37"/>
      <c r="W29" s="37"/>
      <c r="X29" s="37"/>
      <c r="Y29" s="37"/>
      <c r="Z29" s="37"/>
    </row>
    <row r="30" spans="1:26" ht="96" customHeight="1">
      <c r="A30" s="2066" t="s">
        <v>3119</v>
      </c>
      <c r="B30" s="2036"/>
      <c r="C30" s="2036"/>
      <c r="D30" s="2036"/>
      <c r="E30" s="2077"/>
      <c r="F30" s="739" t="s">
        <v>184</v>
      </c>
      <c r="G30" s="2077"/>
      <c r="H30" s="742" t="s">
        <v>3120</v>
      </c>
      <c r="I30" s="2078"/>
      <c r="J30" s="2079" t="s">
        <v>3108</v>
      </c>
      <c r="K30" s="2080"/>
      <c r="L30" s="263"/>
      <c r="M30" s="264"/>
      <c r="N30" s="264"/>
      <c r="O30" s="264"/>
      <c r="P30" s="264"/>
      <c r="Q30" s="264"/>
      <c r="R30" s="264"/>
      <c r="S30" s="37"/>
      <c r="T30" s="37"/>
      <c r="U30" s="37"/>
      <c r="V30" s="37"/>
      <c r="W30" s="37"/>
      <c r="X30" s="37"/>
      <c r="Y30" s="37"/>
      <c r="Z30" s="37"/>
    </row>
    <row r="31" spans="1:26" ht="83.1" customHeight="1">
      <c r="A31" s="2066" t="s">
        <v>3121</v>
      </c>
      <c r="B31" s="2036"/>
      <c r="C31" s="2036"/>
      <c r="D31" s="2036"/>
      <c r="E31" s="2077"/>
      <c r="F31" s="739" t="s">
        <v>184</v>
      </c>
      <c r="G31" s="2077"/>
      <c r="H31" s="742" t="s">
        <v>1787</v>
      </c>
      <c r="I31" s="2078"/>
      <c r="J31" s="2079" t="s">
        <v>3111</v>
      </c>
      <c r="K31" s="2080"/>
      <c r="L31" s="266"/>
      <c r="M31" s="264"/>
      <c r="N31" s="264"/>
      <c r="O31" s="264"/>
      <c r="P31" s="264"/>
      <c r="Q31" s="264"/>
      <c r="R31" s="264"/>
      <c r="S31" s="37"/>
      <c r="T31" s="37"/>
      <c r="U31" s="37"/>
      <c r="V31" s="37"/>
      <c r="W31" s="37"/>
      <c r="X31" s="37"/>
      <c r="Y31" s="37"/>
      <c r="Z31" s="37"/>
    </row>
    <row r="32" spans="1:26" ht="68.099999999999994" customHeight="1">
      <c r="A32" s="2066" t="s">
        <v>3122</v>
      </c>
      <c r="B32" s="2036"/>
      <c r="C32" s="2036"/>
      <c r="D32" s="2036"/>
      <c r="E32" s="2077"/>
      <c r="F32" s="739" t="s">
        <v>184</v>
      </c>
      <c r="G32" s="2077"/>
      <c r="H32" s="742" t="s">
        <v>3123</v>
      </c>
      <c r="I32" s="2078"/>
      <c r="J32" s="2079" t="s">
        <v>3118</v>
      </c>
      <c r="K32" s="2080"/>
      <c r="L32" s="263"/>
      <c r="M32" s="264"/>
      <c r="N32" s="264"/>
      <c r="O32" s="264"/>
      <c r="P32" s="264"/>
      <c r="Q32" s="264"/>
      <c r="R32" s="264"/>
      <c r="S32" s="37"/>
      <c r="T32" s="37"/>
      <c r="U32" s="37"/>
      <c r="V32" s="37"/>
      <c r="W32" s="37"/>
      <c r="X32" s="37"/>
      <c r="Y32" s="37"/>
      <c r="Z32" s="37"/>
    </row>
    <row r="33" spans="1:26" ht="81" customHeight="1">
      <c r="A33" s="2066" t="s">
        <v>3124</v>
      </c>
      <c r="B33" s="2036"/>
      <c r="C33" s="2036"/>
      <c r="D33" s="2036"/>
      <c r="E33" s="2077"/>
      <c r="F33" s="739" t="s">
        <v>184</v>
      </c>
      <c r="G33" s="2077"/>
      <c r="H33" s="742" t="s">
        <v>3125</v>
      </c>
      <c r="I33" s="2078"/>
      <c r="J33" s="2079" t="s">
        <v>3126</v>
      </c>
      <c r="K33" s="2080"/>
      <c r="L33" s="263"/>
      <c r="M33" s="264"/>
      <c r="N33" s="264"/>
      <c r="O33" s="264"/>
      <c r="P33" s="264"/>
      <c r="Q33" s="264"/>
      <c r="R33" s="264"/>
      <c r="S33" s="37"/>
      <c r="T33" s="37"/>
      <c r="U33" s="37"/>
      <c r="V33" s="37"/>
      <c r="W33" s="37"/>
      <c r="X33" s="37"/>
      <c r="Y33" s="37"/>
      <c r="Z33" s="37"/>
    </row>
    <row r="34" spans="1:26" ht="93.95" customHeight="1" thickBot="1">
      <c r="A34" s="2069" t="s">
        <v>3127</v>
      </c>
      <c r="B34" s="2043"/>
      <c r="C34" s="2043"/>
      <c r="D34" s="2043"/>
      <c r="E34" s="2081"/>
      <c r="F34" s="1922" t="s">
        <v>184</v>
      </c>
      <c r="G34" s="2081"/>
      <c r="H34" s="806" t="s">
        <v>95</v>
      </c>
      <c r="I34" s="2082"/>
      <c r="J34" s="2083" t="s">
        <v>3108</v>
      </c>
      <c r="K34" s="2084"/>
      <c r="L34" s="273" t="s">
        <v>3128</v>
      </c>
      <c r="M34" s="264"/>
      <c r="N34" s="264"/>
      <c r="O34" s="264"/>
      <c r="P34" s="264"/>
      <c r="Q34" s="264"/>
      <c r="R34" s="264"/>
      <c r="S34" s="37"/>
      <c r="T34" s="37"/>
      <c r="U34" s="37"/>
      <c r="V34" s="37"/>
      <c r="W34" s="37"/>
      <c r="X34" s="37"/>
      <c r="Y34" s="37"/>
      <c r="Z34" s="37"/>
    </row>
    <row r="35" spans="1:26" ht="20.100000000000001" customHeight="1">
      <c r="A35" s="2045" t="s">
        <v>89</v>
      </c>
      <c r="B35" s="2058"/>
      <c r="C35" s="2063" t="s">
        <v>3129</v>
      </c>
      <c r="D35" s="2033"/>
      <c r="E35" s="2033"/>
      <c r="F35" s="2033"/>
      <c r="G35" s="2033"/>
      <c r="H35" s="2033"/>
      <c r="I35" s="2033"/>
      <c r="J35" s="2033"/>
      <c r="K35" s="2034"/>
      <c r="L35" s="263"/>
      <c r="M35" s="264"/>
      <c r="N35" s="264"/>
      <c r="O35" s="264"/>
      <c r="P35" s="264"/>
      <c r="Q35" s="264"/>
      <c r="R35" s="264"/>
      <c r="S35" s="37"/>
      <c r="T35" s="37"/>
      <c r="U35" s="37"/>
      <c r="V35" s="37"/>
      <c r="W35" s="37"/>
      <c r="X35" s="37"/>
      <c r="Y35" s="37"/>
      <c r="Z35" s="37"/>
    </row>
    <row r="36" spans="1:26" ht="20.100000000000001" customHeight="1">
      <c r="A36" s="2059"/>
      <c r="B36" s="2060"/>
      <c r="C36" s="2066" t="s">
        <v>1059</v>
      </c>
      <c r="D36" s="2036"/>
      <c r="E36" s="2036"/>
      <c r="F36" s="2036"/>
      <c r="G36" s="2036"/>
      <c r="H36" s="2036"/>
      <c r="I36" s="2036"/>
      <c r="J36" s="2036"/>
      <c r="K36" s="2037"/>
      <c r="L36" s="263"/>
      <c r="M36" s="264"/>
      <c r="N36" s="264"/>
      <c r="O36" s="264"/>
      <c r="P36" s="264"/>
      <c r="Q36" s="264"/>
      <c r="R36" s="264"/>
      <c r="S36" s="37"/>
      <c r="T36" s="37"/>
      <c r="U36" s="37"/>
      <c r="V36" s="37"/>
      <c r="W36" s="37"/>
      <c r="X36" s="37"/>
      <c r="Y36" s="37"/>
      <c r="Z36" s="37"/>
    </row>
    <row r="37" spans="1:26" ht="20.100000000000001" customHeight="1">
      <c r="A37" s="2061"/>
      <c r="B37" s="2060"/>
      <c r="C37" s="2066" t="s">
        <v>3130</v>
      </c>
      <c r="D37" s="2036"/>
      <c r="E37" s="2036"/>
      <c r="F37" s="2036"/>
      <c r="G37" s="2036"/>
      <c r="H37" s="2036"/>
      <c r="I37" s="2036"/>
      <c r="J37" s="2036"/>
      <c r="K37" s="2037"/>
      <c r="L37" s="263"/>
      <c r="M37" s="264"/>
      <c r="N37" s="264"/>
      <c r="O37" s="264"/>
      <c r="P37" s="264"/>
      <c r="Q37" s="264"/>
      <c r="R37" s="264"/>
      <c r="S37" s="37"/>
      <c r="T37" s="37"/>
      <c r="U37" s="37"/>
      <c r="V37" s="37"/>
      <c r="W37" s="37"/>
      <c r="X37" s="37"/>
      <c r="Y37" s="37"/>
      <c r="Z37" s="37"/>
    </row>
    <row r="38" spans="1:26" ht="20.100000000000001" customHeight="1">
      <c r="A38" s="2061"/>
      <c r="B38" s="2060"/>
      <c r="C38" s="2066" t="s">
        <v>3131</v>
      </c>
      <c r="D38" s="2036"/>
      <c r="E38" s="2036"/>
      <c r="F38" s="2036"/>
      <c r="G38" s="2036"/>
      <c r="H38" s="2036"/>
      <c r="I38" s="2036"/>
      <c r="J38" s="2036"/>
      <c r="K38" s="2037"/>
      <c r="L38" s="263"/>
      <c r="M38" s="264"/>
      <c r="N38" s="264"/>
      <c r="O38" s="264"/>
      <c r="P38" s="264"/>
      <c r="Q38" s="264"/>
      <c r="R38" s="264"/>
      <c r="S38" s="37"/>
      <c r="T38" s="37"/>
      <c r="U38" s="37"/>
      <c r="V38" s="37"/>
      <c r="W38" s="37"/>
      <c r="X38" s="37"/>
      <c r="Y38" s="37"/>
      <c r="Z38" s="37"/>
    </row>
    <row r="39" spans="1:26" ht="20.100000000000001" customHeight="1" thickBot="1">
      <c r="A39" s="2062"/>
      <c r="B39" s="2051"/>
      <c r="C39" s="2069" t="s">
        <v>3132</v>
      </c>
      <c r="D39" s="2043"/>
      <c r="E39" s="2043"/>
      <c r="F39" s="2043"/>
      <c r="G39" s="2043"/>
      <c r="H39" s="2043"/>
      <c r="I39" s="2043"/>
      <c r="J39" s="2043"/>
      <c r="K39" s="2044"/>
      <c r="L39" s="263"/>
      <c r="M39" s="264"/>
      <c r="N39" s="264"/>
      <c r="O39" s="264"/>
      <c r="P39" s="264"/>
      <c r="Q39" s="264"/>
      <c r="R39" s="264"/>
      <c r="S39" s="37"/>
      <c r="T39" s="37"/>
      <c r="U39" s="37"/>
      <c r="V39" s="37"/>
      <c r="W39" s="37"/>
      <c r="X39" s="37"/>
      <c r="Y39" s="37"/>
      <c r="Z39" s="37"/>
    </row>
    <row r="40" spans="1:26" ht="263.25" customHeight="1" thickBot="1">
      <c r="A40" s="2072" t="s">
        <v>87</v>
      </c>
      <c r="B40" s="2073"/>
      <c r="C40" s="2074" t="s">
        <v>3253</v>
      </c>
      <c r="D40" s="2075"/>
      <c r="E40" s="2075"/>
      <c r="F40" s="2075"/>
      <c r="G40" s="2075"/>
      <c r="H40" s="2075"/>
      <c r="I40" s="2075"/>
      <c r="J40" s="2075"/>
      <c r="K40" s="2076"/>
      <c r="L40" s="263"/>
      <c r="M40" s="264"/>
      <c r="N40" s="264"/>
      <c r="O40" s="264"/>
      <c r="P40" s="264"/>
      <c r="Q40" s="264"/>
      <c r="R40" s="264"/>
      <c r="S40" s="37"/>
      <c r="T40" s="37"/>
      <c r="U40" s="37"/>
      <c r="V40" s="37"/>
      <c r="W40" s="37"/>
      <c r="X40" s="37"/>
      <c r="Y40" s="37"/>
      <c r="Z40" s="37"/>
    </row>
    <row r="41" spans="1:26" ht="21.95" customHeight="1">
      <c r="A41" s="2045" t="s">
        <v>86</v>
      </c>
      <c r="B41" s="2058"/>
      <c r="C41" s="2063" t="s">
        <v>3133</v>
      </c>
      <c r="D41" s="2064"/>
      <c r="E41" s="2064"/>
      <c r="F41" s="2064"/>
      <c r="G41" s="2064"/>
      <c r="H41" s="2064"/>
      <c r="I41" s="2064"/>
      <c r="J41" s="2064"/>
      <c r="K41" s="2065"/>
      <c r="L41" s="263"/>
      <c r="M41" s="264"/>
      <c r="N41" s="264"/>
      <c r="O41" s="264"/>
      <c r="P41" s="264"/>
      <c r="Q41" s="264"/>
      <c r="R41" s="264"/>
      <c r="S41" s="37"/>
      <c r="T41" s="37"/>
      <c r="U41" s="37"/>
      <c r="V41" s="37"/>
      <c r="W41" s="37"/>
      <c r="X41" s="37"/>
      <c r="Y41" s="37"/>
      <c r="Z41" s="37"/>
    </row>
    <row r="42" spans="1:26" ht="21.95" customHeight="1">
      <c r="A42" s="2059"/>
      <c r="B42" s="2060"/>
      <c r="C42" s="2066" t="s">
        <v>3134</v>
      </c>
      <c r="D42" s="2067"/>
      <c r="E42" s="2067"/>
      <c r="F42" s="2067"/>
      <c r="G42" s="2067"/>
      <c r="H42" s="2067"/>
      <c r="I42" s="2067"/>
      <c r="J42" s="2067"/>
      <c r="K42" s="2068"/>
      <c r="L42" s="263"/>
      <c r="M42" s="264"/>
      <c r="N42" s="264"/>
      <c r="O42" s="264"/>
      <c r="P42" s="264"/>
      <c r="Q42" s="264"/>
      <c r="R42" s="264"/>
      <c r="S42" s="37"/>
      <c r="T42" s="37"/>
      <c r="U42" s="37"/>
      <c r="V42" s="37"/>
      <c r="W42" s="37"/>
      <c r="X42" s="37"/>
      <c r="Y42" s="37"/>
      <c r="Z42" s="37"/>
    </row>
    <row r="43" spans="1:26" ht="21.95" customHeight="1">
      <c r="A43" s="2061"/>
      <c r="B43" s="2060"/>
      <c r="C43" s="2066" t="s">
        <v>3135</v>
      </c>
      <c r="D43" s="2067"/>
      <c r="E43" s="2067"/>
      <c r="F43" s="2067"/>
      <c r="G43" s="2067"/>
      <c r="H43" s="2067"/>
      <c r="I43" s="2067"/>
      <c r="J43" s="2067"/>
      <c r="K43" s="2068"/>
      <c r="L43" s="263"/>
      <c r="M43" s="264"/>
      <c r="N43" s="264"/>
      <c r="O43" s="264"/>
      <c r="P43" s="264"/>
      <c r="Q43" s="264"/>
      <c r="R43" s="264"/>
      <c r="S43" s="37"/>
      <c r="T43" s="37"/>
      <c r="U43" s="37"/>
      <c r="V43" s="37"/>
      <c r="W43" s="37"/>
      <c r="X43" s="37"/>
      <c r="Y43" s="37"/>
      <c r="Z43" s="37"/>
    </row>
    <row r="44" spans="1:26" ht="21.95" customHeight="1">
      <c r="A44" s="2061"/>
      <c r="B44" s="2060"/>
      <c r="C44" s="2066" t="s">
        <v>1054</v>
      </c>
      <c r="D44" s="2067"/>
      <c r="E44" s="2067"/>
      <c r="F44" s="2067"/>
      <c r="G44" s="2067"/>
      <c r="H44" s="2067"/>
      <c r="I44" s="2067"/>
      <c r="J44" s="2067"/>
      <c r="K44" s="2068"/>
      <c r="L44" s="263"/>
      <c r="M44" s="264"/>
      <c r="N44" s="264"/>
      <c r="O44" s="264"/>
      <c r="P44" s="264"/>
      <c r="Q44" s="264"/>
      <c r="R44" s="264"/>
      <c r="S44" s="37"/>
      <c r="T44" s="37"/>
      <c r="U44" s="37"/>
      <c r="V44" s="37"/>
      <c r="W44" s="37"/>
      <c r="X44" s="37"/>
      <c r="Y44" s="37"/>
      <c r="Z44" s="37"/>
    </row>
    <row r="45" spans="1:26" ht="21.95" customHeight="1" thickBot="1">
      <c r="A45" s="2062"/>
      <c r="B45" s="2051"/>
      <c r="C45" s="2069" t="s">
        <v>3136</v>
      </c>
      <c r="D45" s="2070"/>
      <c r="E45" s="2070"/>
      <c r="F45" s="2070"/>
      <c r="G45" s="2070"/>
      <c r="H45" s="2070"/>
      <c r="I45" s="2070"/>
      <c r="J45" s="2070"/>
      <c r="K45" s="2071"/>
      <c r="L45" s="263"/>
      <c r="M45" s="264"/>
      <c r="N45" s="264"/>
      <c r="O45" s="264"/>
      <c r="P45" s="264"/>
      <c r="Q45" s="264"/>
      <c r="R45" s="264"/>
      <c r="S45" s="37"/>
      <c r="T45" s="37"/>
      <c r="U45" s="37"/>
      <c r="V45" s="37"/>
      <c r="W45" s="37"/>
      <c r="X45" s="37"/>
      <c r="Y45" s="37"/>
      <c r="Z45" s="37"/>
    </row>
    <row r="46" spans="1:26" ht="33.950000000000003" customHeight="1">
      <c r="A46" s="2045" t="s">
        <v>80</v>
      </c>
      <c r="B46" s="2058"/>
      <c r="C46" s="2063" t="s">
        <v>3137</v>
      </c>
      <c r="D46" s="2064"/>
      <c r="E46" s="2064"/>
      <c r="F46" s="2064"/>
      <c r="G46" s="2064"/>
      <c r="H46" s="2064"/>
      <c r="I46" s="2064"/>
      <c r="J46" s="2064"/>
      <c r="K46" s="2065"/>
      <c r="L46" s="263"/>
      <c r="M46" s="264"/>
      <c r="N46" s="264"/>
      <c r="O46" s="264"/>
      <c r="P46" s="264"/>
      <c r="Q46" s="264"/>
      <c r="R46" s="264"/>
      <c r="S46" s="37"/>
      <c r="T46" s="37"/>
      <c r="U46" s="37"/>
      <c r="V46" s="37"/>
      <c r="W46" s="37"/>
      <c r="X46" s="37"/>
      <c r="Y46" s="37"/>
      <c r="Z46" s="37"/>
    </row>
    <row r="47" spans="1:26" ht="21.95" customHeight="1">
      <c r="A47" s="2059"/>
      <c r="B47" s="2060"/>
      <c r="C47" s="2066" t="s">
        <v>3138</v>
      </c>
      <c r="D47" s="2067"/>
      <c r="E47" s="2067"/>
      <c r="F47" s="2067"/>
      <c r="G47" s="2067"/>
      <c r="H47" s="2067"/>
      <c r="I47" s="2067"/>
      <c r="J47" s="2067"/>
      <c r="K47" s="2068"/>
      <c r="L47" s="263"/>
      <c r="M47" s="264"/>
      <c r="N47" s="264"/>
      <c r="O47" s="264"/>
      <c r="P47" s="264"/>
      <c r="Q47" s="264"/>
      <c r="R47" s="264"/>
      <c r="S47" s="37"/>
      <c r="T47" s="37"/>
      <c r="U47" s="37"/>
      <c r="V47" s="37"/>
      <c r="W47" s="37"/>
      <c r="X47" s="37"/>
      <c r="Y47" s="37"/>
      <c r="Z47" s="37"/>
    </row>
    <row r="48" spans="1:26" ht="21.95" customHeight="1">
      <c r="A48" s="2061"/>
      <c r="B48" s="2060"/>
      <c r="C48" s="2066" t="s">
        <v>3139</v>
      </c>
      <c r="D48" s="2067"/>
      <c r="E48" s="2067"/>
      <c r="F48" s="2067"/>
      <c r="G48" s="2067"/>
      <c r="H48" s="2067"/>
      <c r="I48" s="2067"/>
      <c r="J48" s="2067"/>
      <c r="K48" s="2068"/>
      <c r="L48" s="263"/>
      <c r="M48" s="264"/>
      <c r="N48" s="264"/>
      <c r="O48" s="264"/>
      <c r="P48" s="264"/>
      <c r="Q48" s="264"/>
      <c r="R48" s="264"/>
      <c r="S48" s="37"/>
      <c r="T48" s="37"/>
      <c r="U48" s="37"/>
      <c r="V48" s="37"/>
      <c r="W48" s="37"/>
      <c r="X48" s="37"/>
      <c r="Y48" s="37"/>
      <c r="Z48" s="37"/>
    </row>
    <row r="49" spans="1:26" ht="21.95" customHeight="1">
      <c r="A49" s="2061"/>
      <c r="B49" s="2060"/>
      <c r="C49" s="2066" t="s">
        <v>3140</v>
      </c>
      <c r="D49" s="2067"/>
      <c r="E49" s="2067"/>
      <c r="F49" s="2067"/>
      <c r="G49" s="2067"/>
      <c r="H49" s="2067"/>
      <c r="I49" s="2067"/>
      <c r="J49" s="2067"/>
      <c r="K49" s="2068"/>
      <c r="L49" s="263"/>
      <c r="M49" s="264"/>
      <c r="N49" s="264"/>
      <c r="O49" s="264"/>
      <c r="P49" s="264"/>
      <c r="Q49" s="264"/>
      <c r="R49" s="264"/>
      <c r="S49" s="37"/>
      <c r="T49" s="37"/>
      <c r="U49" s="37"/>
      <c r="V49" s="37"/>
      <c r="W49" s="37"/>
      <c r="X49" s="37"/>
      <c r="Y49" s="37"/>
      <c r="Z49" s="37"/>
    </row>
    <row r="50" spans="1:26" ht="21.95" customHeight="1">
      <c r="A50" s="2061"/>
      <c r="B50" s="2060"/>
      <c r="C50" s="2066" t="s">
        <v>3141</v>
      </c>
      <c r="D50" s="2067"/>
      <c r="E50" s="2067"/>
      <c r="F50" s="2067"/>
      <c r="G50" s="2067"/>
      <c r="H50" s="2067"/>
      <c r="I50" s="2067"/>
      <c r="J50" s="2067"/>
      <c r="K50" s="2068"/>
      <c r="L50" s="263"/>
      <c r="M50" s="264"/>
      <c r="N50" s="264"/>
      <c r="O50" s="264"/>
      <c r="P50" s="264"/>
      <c r="Q50" s="264"/>
      <c r="R50" s="264"/>
      <c r="S50" s="37"/>
      <c r="T50" s="37"/>
      <c r="U50" s="37"/>
      <c r="V50" s="37"/>
      <c r="W50" s="37"/>
      <c r="X50" s="37"/>
      <c r="Y50" s="37"/>
      <c r="Z50" s="37"/>
    </row>
    <row r="51" spans="1:26" ht="21.95" customHeight="1">
      <c r="A51" s="2061"/>
      <c r="B51" s="2060"/>
      <c r="C51" s="2066" t="s">
        <v>3142</v>
      </c>
      <c r="D51" s="2067"/>
      <c r="E51" s="2067"/>
      <c r="F51" s="2067"/>
      <c r="G51" s="2067"/>
      <c r="H51" s="2067"/>
      <c r="I51" s="2067"/>
      <c r="J51" s="2067"/>
      <c r="K51" s="2068"/>
      <c r="L51" s="263"/>
      <c r="M51" s="264"/>
      <c r="N51" s="264"/>
      <c r="O51" s="264"/>
      <c r="P51" s="264"/>
      <c r="Q51" s="264"/>
      <c r="R51" s="264"/>
      <c r="S51" s="37"/>
      <c r="T51" s="37"/>
      <c r="U51" s="37"/>
      <c r="V51" s="37"/>
      <c r="W51" s="37"/>
      <c r="X51" s="37"/>
      <c r="Y51" s="37"/>
      <c r="Z51" s="37"/>
    </row>
    <row r="52" spans="1:26" ht="21.95" customHeight="1" thickBot="1">
      <c r="A52" s="2062"/>
      <c r="B52" s="2051"/>
      <c r="C52" s="2069" t="s">
        <v>3143</v>
      </c>
      <c r="D52" s="2070"/>
      <c r="E52" s="2070"/>
      <c r="F52" s="2070"/>
      <c r="G52" s="2070"/>
      <c r="H52" s="2070"/>
      <c r="I52" s="2070"/>
      <c r="J52" s="2070"/>
      <c r="K52" s="2071"/>
      <c r="L52" s="263"/>
      <c r="M52" s="264"/>
      <c r="N52" s="264"/>
      <c r="O52" s="264"/>
      <c r="P52" s="264"/>
      <c r="Q52" s="264"/>
      <c r="R52" s="264"/>
      <c r="S52" s="37"/>
      <c r="T52" s="37"/>
      <c r="U52" s="37"/>
      <c r="V52" s="37"/>
      <c r="W52" s="37"/>
      <c r="X52" s="37"/>
      <c r="Y52" s="37"/>
      <c r="Z52" s="37"/>
    </row>
    <row r="53" spans="1:26" ht="15" customHeight="1" thickBot="1">
      <c r="A53" s="2028" t="s">
        <v>71</v>
      </c>
      <c r="B53" s="2029"/>
      <c r="C53" s="2030"/>
      <c r="D53" s="2030"/>
      <c r="E53" s="2030"/>
      <c r="F53" s="2030"/>
      <c r="G53" s="2030"/>
      <c r="H53" s="2030"/>
      <c r="I53" s="2030"/>
      <c r="J53" s="2030"/>
      <c r="K53" s="2031"/>
      <c r="L53" s="263"/>
      <c r="M53" s="264"/>
      <c r="N53" s="264"/>
      <c r="O53" s="264"/>
      <c r="P53" s="264"/>
      <c r="Q53" s="264"/>
      <c r="R53" s="264"/>
      <c r="S53" s="37"/>
      <c r="T53" s="37"/>
      <c r="U53" s="37"/>
      <c r="V53" s="37"/>
      <c r="W53" s="37"/>
      <c r="X53" s="37"/>
      <c r="Y53" s="37"/>
      <c r="Z53" s="37"/>
    </row>
    <row r="54" spans="1:26" ht="14.45" customHeight="1">
      <c r="A54" s="277" t="s">
        <v>70</v>
      </c>
      <c r="B54" s="278"/>
      <c r="C54" s="278"/>
      <c r="D54" s="278"/>
      <c r="E54" s="279"/>
      <c r="F54" s="2032">
        <v>30</v>
      </c>
      <c r="G54" s="2033"/>
      <c r="H54" s="2033"/>
      <c r="I54" s="2033"/>
      <c r="J54" s="2033"/>
      <c r="K54" s="2034"/>
      <c r="L54" s="265" t="s">
        <v>69</v>
      </c>
      <c r="M54" s="264"/>
      <c r="N54" s="264"/>
      <c r="O54" s="264"/>
      <c r="P54" s="264"/>
      <c r="Q54" s="264"/>
      <c r="R54" s="264"/>
      <c r="S54" s="37"/>
      <c r="T54" s="37"/>
      <c r="U54" s="37"/>
      <c r="V54" s="37"/>
      <c r="W54" s="37"/>
      <c r="X54" s="37"/>
      <c r="Y54" s="37"/>
      <c r="Z54" s="37"/>
    </row>
    <row r="55" spans="1:26" ht="14.45" customHeight="1">
      <c r="A55" s="280" t="s">
        <v>68</v>
      </c>
      <c r="B55" s="281"/>
      <c r="C55" s="281"/>
      <c r="D55" s="281"/>
      <c r="E55" s="282"/>
      <c r="F55" s="2035">
        <v>45</v>
      </c>
      <c r="G55" s="2036"/>
      <c r="H55" s="2036"/>
      <c r="I55" s="2036"/>
      <c r="J55" s="2036"/>
      <c r="K55" s="2037"/>
      <c r="L55" s="265" t="s">
        <v>67</v>
      </c>
      <c r="M55" s="264"/>
      <c r="N55" s="264"/>
      <c r="O55" s="264"/>
      <c r="P55" s="264"/>
      <c r="Q55" s="264"/>
      <c r="R55" s="264"/>
      <c r="S55" s="37"/>
      <c r="T55" s="37"/>
      <c r="U55" s="37"/>
      <c r="V55" s="37"/>
      <c r="W55" s="37"/>
      <c r="X55" s="37"/>
      <c r="Y55" s="37"/>
      <c r="Z55" s="37"/>
    </row>
    <row r="56" spans="1:26" ht="15" customHeight="1" thickBot="1">
      <c r="A56" s="2038" t="s">
        <v>66</v>
      </c>
      <c r="B56" s="2039"/>
      <c r="C56" s="2040"/>
      <c r="D56" s="2040"/>
      <c r="E56" s="2041"/>
      <c r="F56" s="2042" t="s">
        <v>384</v>
      </c>
      <c r="G56" s="2043"/>
      <c r="H56" s="2043"/>
      <c r="I56" s="2043"/>
      <c r="J56" s="2043"/>
      <c r="K56" s="2044"/>
      <c r="L56" s="263"/>
      <c r="M56" s="264"/>
      <c r="N56" s="264"/>
      <c r="O56" s="264"/>
      <c r="P56" s="264"/>
      <c r="Q56" s="264"/>
      <c r="R56" s="264"/>
      <c r="S56" s="37"/>
      <c r="T56" s="37"/>
      <c r="U56" s="37"/>
      <c r="V56" s="37"/>
      <c r="W56" s="37"/>
      <c r="X56" s="37"/>
      <c r="Y56" s="37"/>
      <c r="Z56" s="37"/>
    </row>
    <row r="57" spans="1:26" ht="15.6" customHeight="1">
      <c r="A57" s="2045" t="s">
        <v>65</v>
      </c>
      <c r="B57" s="2046"/>
      <c r="C57" s="2047"/>
      <c r="D57" s="2047"/>
      <c r="E57" s="2048"/>
      <c r="F57" s="2052" t="s">
        <v>3144</v>
      </c>
      <c r="G57" s="2053"/>
      <c r="H57" s="2053"/>
      <c r="I57" s="2053"/>
      <c r="J57" s="2053"/>
      <c r="K57" s="2054"/>
      <c r="L57" s="263"/>
      <c r="M57" s="264"/>
      <c r="N57" s="264"/>
      <c r="O57" s="264"/>
      <c r="P57" s="264"/>
      <c r="Q57" s="264"/>
      <c r="R57" s="264"/>
      <c r="S57" s="37"/>
      <c r="T57" s="37"/>
      <c r="U57" s="37"/>
      <c r="V57" s="37"/>
      <c r="W57" s="37"/>
      <c r="X57" s="37"/>
      <c r="Y57" s="37"/>
      <c r="Z57" s="37"/>
    </row>
    <row r="58" spans="1:26" ht="17.100000000000001" customHeight="1" thickBot="1">
      <c r="A58" s="2049"/>
      <c r="B58" s="2050"/>
      <c r="C58" s="2050"/>
      <c r="D58" s="2050"/>
      <c r="E58" s="2051"/>
      <c r="F58" s="2055"/>
      <c r="G58" s="2056"/>
      <c r="H58" s="2056"/>
      <c r="I58" s="2056"/>
      <c r="J58" s="2056"/>
      <c r="K58" s="2057"/>
      <c r="L58" s="263"/>
      <c r="M58" s="264"/>
      <c r="N58" s="264"/>
      <c r="O58" s="264"/>
      <c r="P58" s="264"/>
      <c r="Q58" s="264"/>
      <c r="R58" s="264"/>
      <c r="S58" s="37"/>
      <c r="T58" s="37"/>
      <c r="U58" s="37"/>
      <c r="V58" s="37"/>
      <c r="W58" s="37"/>
      <c r="X58" s="37"/>
      <c r="Y58" s="37"/>
      <c r="Z58" s="37"/>
    </row>
    <row r="59" spans="1:26" ht="12.95" customHeight="1">
      <c r="A59" s="274"/>
      <c r="B59" s="274"/>
      <c r="C59" s="274"/>
      <c r="D59" s="274"/>
      <c r="E59" s="274"/>
      <c r="F59" s="274"/>
      <c r="G59" s="274"/>
      <c r="H59" s="275"/>
      <c r="I59" s="275"/>
      <c r="J59" s="274"/>
      <c r="K59" s="274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95" customHeight="1">
      <c r="A60" s="37"/>
      <c r="B60" s="37"/>
      <c r="C60" s="37"/>
      <c r="D60" s="37"/>
      <c r="E60" s="37"/>
      <c r="F60" s="37"/>
      <c r="G60" s="37"/>
      <c r="H60" s="276"/>
      <c r="I60" s="276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95" customHeight="1">
      <c r="A61" s="37"/>
      <c r="B61" s="37"/>
      <c r="C61" s="37"/>
      <c r="D61" s="37"/>
      <c r="E61" s="37"/>
      <c r="F61" s="37"/>
      <c r="G61" s="37"/>
      <c r="H61" s="276"/>
      <c r="I61" s="27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95" customHeight="1">
      <c r="A62" s="37"/>
      <c r="B62" s="37"/>
      <c r="C62" s="37"/>
      <c r="D62" s="37"/>
      <c r="E62" s="37"/>
      <c r="F62" s="37"/>
      <c r="G62" s="37"/>
      <c r="H62" s="276"/>
      <c r="I62" s="276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95" customHeight="1">
      <c r="A63" s="37"/>
      <c r="B63" s="37"/>
      <c r="C63" s="37"/>
      <c r="D63" s="37"/>
      <c r="E63" s="37"/>
      <c r="F63" s="37"/>
      <c r="G63" s="37"/>
      <c r="H63" s="276"/>
      <c r="I63" s="27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95" customHeight="1">
      <c r="A64" s="37"/>
      <c r="B64" s="37"/>
      <c r="C64" s="37"/>
      <c r="D64" s="37"/>
      <c r="E64" s="37"/>
      <c r="F64" s="37"/>
      <c r="G64" s="37"/>
      <c r="H64" s="276"/>
      <c r="I64" s="276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95" customHeight="1">
      <c r="A65" s="37"/>
      <c r="B65" s="37"/>
      <c r="C65" s="37"/>
      <c r="D65" s="37"/>
      <c r="E65" s="37"/>
      <c r="F65" s="37"/>
      <c r="G65" s="37"/>
      <c r="H65" s="276"/>
      <c r="I65" s="27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95" customHeight="1">
      <c r="A66" s="37"/>
      <c r="B66" s="37"/>
      <c r="C66" s="37"/>
      <c r="D66" s="37"/>
      <c r="E66" s="37"/>
      <c r="F66" s="37"/>
      <c r="G66" s="37"/>
      <c r="H66" s="276"/>
      <c r="I66" s="276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95" customHeight="1">
      <c r="A67" s="37"/>
      <c r="B67" s="37"/>
      <c r="C67" s="37"/>
      <c r="D67" s="37"/>
      <c r="E67" s="37"/>
      <c r="F67" s="37"/>
      <c r="G67" s="37"/>
      <c r="H67" s="276"/>
      <c r="I67" s="27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95" customHeight="1">
      <c r="A68" s="37"/>
      <c r="B68" s="37"/>
      <c r="C68" s="37"/>
      <c r="D68" s="37"/>
      <c r="E68" s="37"/>
      <c r="F68" s="37"/>
      <c r="G68" s="37"/>
      <c r="H68" s="276"/>
      <c r="I68" s="276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95" customHeight="1">
      <c r="A69" s="37"/>
      <c r="B69" s="37"/>
      <c r="C69" s="37"/>
      <c r="D69" s="37"/>
      <c r="E69" s="37"/>
      <c r="F69" s="37"/>
      <c r="G69" s="37"/>
      <c r="H69" s="276"/>
      <c r="I69" s="27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95" customHeight="1">
      <c r="A70" s="37"/>
      <c r="B70" s="37"/>
      <c r="C70" s="37"/>
      <c r="D70" s="37"/>
      <c r="E70" s="37"/>
      <c r="F70" s="37"/>
      <c r="G70" s="37"/>
      <c r="H70" s="276"/>
      <c r="I70" s="276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95" customHeight="1">
      <c r="A71" s="37"/>
      <c r="B71" s="37"/>
      <c r="C71" s="37"/>
      <c r="D71" s="37"/>
      <c r="E71" s="37"/>
      <c r="F71" s="37"/>
      <c r="G71" s="37"/>
      <c r="H71" s="276"/>
      <c r="I71" s="276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95" customHeight="1">
      <c r="A72" s="37"/>
      <c r="B72" s="37"/>
      <c r="C72" s="37"/>
      <c r="D72" s="37"/>
      <c r="E72" s="37"/>
      <c r="F72" s="37"/>
      <c r="G72" s="37"/>
      <c r="H72" s="276"/>
      <c r="I72" s="276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95" customHeight="1">
      <c r="A73" s="37"/>
      <c r="B73" s="37"/>
      <c r="C73" s="37"/>
      <c r="D73" s="37"/>
      <c r="E73" s="37"/>
      <c r="F73" s="37"/>
      <c r="G73" s="37"/>
      <c r="H73" s="276"/>
      <c r="I73" s="276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95" customHeight="1">
      <c r="A74" s="37"/>
      <c r="B74" s="37"/>
      <c r="C74" s="37"/>
      <c r="D74" s="37"/>
      <c r="E74" s="37"/>
      <c r="F74" s="37"/>
      <c r="G74" s="37"/>
      <c r="H74" s="276"/>
      <c r="I74" s="276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95" customHeight="1">
      <c r="A75" s="37"/>
      <c r="B75" s="37"/>
      <c r="C75" s="37"/>
      <c r="D75" s="37"/>
      <c r="E75" s="37"/>
      <c r="F75" s="37"/>
      <c r="G75" s="37"/>
      <c r="H75" s="276"/>
      <c r="I75" s="276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95" customHeight="1">
      <c r="A76" s="37"/>
      <c r="B76" s="37"/>
      <c r="C76" s="37"/>
      <c r="D76" s="37"/>
      <c r="E76" s="37"/>
      <c r="F76" s="37"/>
      <c r="G76" s="37"/>
      <c r="H76" s="276"/>
      <c r="I76" s="27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95" customHeight="1">
      <c r="A77" s="37"/>
      <c r="B77" s="37"/>
      <c r="C77" s="37"/>
      <c r="D77" s="37"/>
      <c r="E77" s="37"/>
      <c r="F77" s="37"/>
      <c r="G77" s="37"/>
      <c r="H77" s="276"/>
      <c r="I77" s="27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95" customHeight="1">
      <c r="A78" s="37"/>
      <c r="B78" s="37"/>
      <c r="C78" s="37"/>
      <c r="D78" s="37"/>
      <c r="E78" s="37"/>
      <c r="F78" s="37"/>
      <c r="G78" s="37"/>
      <c r="H78" s="276"/>
      <c r="I78" s="276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95" customHeight="1">
      <c r="A79" s="37"/>
      <c r="B79" s="37"/>
      <c r="C79" s="37"/>
      <c r="D79" s="37"/>
      <c r="E79" s="37"/>
      <c r="F79" s="37"/>
      <c r="G79" s="37"/>
      <c r="H79" s="276"/>
      <c r="I79" s="276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95" customHeight="1">
      <c r="A80" s="37"/>
      <c r="B80" s="37"/>
      <c r="C80" s="37"/>
      <c r="D80" s="37"/>
      <c r="E80" s="37"/>
      <c r="F80" s="37"/>
      <c r="G80" s="37"/>
      <c r="H80" s="276"/>
      <c r="I80" s="276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95" customHeight="1">
      <c r="A81" s="37"/>
      <c r="B81" s="37"/>
      <c r="C81" s="37"/>
      <c r="D81" s="37"/>
      <c r="E81" s="37"/>
      <c r="F81" s="37"/>
      <c r="G81" s="37"/>
      <c r="H81" s="276"/>
      <c r="I81" s="276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95" customHeight="1">
      <c r="A82" s="37"/>
      <c r="B82" s="37"/>
      <c r="C82" s="37"/>
      <c r="D82" s="37"/>
      <c r="E82" s="37"/>
      <c r="F82" s="37"/>
      <c r="G82" s="37"/>
      <c r="H82" s="276"/>
      <c r="I82" s="27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95" customHeight="1">
      <c r="A83" s="37"/>
      <c r="B83" s="37"/>
      <c r="C83" s="37"/>
      <c r="D83" s="37"/>
      <c r="E83" s="37"/>
      <c r="F83" s="37"/>
      <c r="G83" s="37"/>
      <c r="H83" s="276"/>
      <c r="I83" s="27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95" customHeight="1">
      <c r="A84" s="37"/>
      <c r="B84" s="37"/>
      <c r="C84" s="37"/>
      <c r="D84" s="37"/>
      <c r="E84" s="37"/>
      <c r="F84" s="37"/>
      <c r="G84" s="37"/>
      <c r="H84" s="276"/>
      <c r="I84" s="276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95" customHeight="1">
      <c r="A85" s="37"/>
      <c r="B85" s="37"/>
      <c r="C85" s="37"/>
      <c r="D85" s="37"/>
      <c r="E85" s="37"/>
      <c r="F85" s="37"/>
      <c r="G85" s="37"/>
      <c r="H85" s="276"/>
      <c r="I85" s="276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95" customHeight="1">
      <c r="A86" s="37"/>
      <c r="B86" s="37"/>
      <c r="C86" s="37"/>
      <c r="D86" s="37"/>
      <c r="E86" s="37"/>
      <c r="F86" s="37"/>
      <c r="G86" s="37"/>
      <c r="H86" s="276"/>
      <c r="I86" s="276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95" customHeight="1">
      <c r="A87" s="37"/>
      <c r="B87" s="37"/>
      <c r="C87" s="37"/>
      <c r="D87" s="37"/>
      <c r="E87" s="37"/>
      <c r="F87" s="37"/>
      <c r="G87" s="37"/>
      <c r="H87" s="276"/>
      <c r="I87" s="276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95" customHeight="1">
      <c r="A88" s="37"/>
      <c r="B88" s="37"/>
      <c r="C88" s="37"/>
      <c r="D88" s="37"/>
      <c r="E88" s="37"/>
      <c r="F88" s="37"/>
      <c r="G88" s="37"/>
      <c r="H88" s="276"/>
      <c r="I88" s="276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95" customHeight="1">
      <c r="A89" s="37"/>
      <c r="B89" s="37"/>
      <c r="C89" s="37"/>
      <c r="D89" s="37"/>
      <c r="E89" s="37"/>
      <c r="F89" s="37"/>
      <c r="G89" s="37"/>
      <c r="H89" s="276"/>
      <c r="I89" s="276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95" customHeight="1">
      <c r="A90" s="37"/>
      <c r="B90" s="37"/>
      <c r="C90" s="37"/>
      <c r="D90" s="37"/>
      <c r="E90" s="37"/>
      <c r="F90" s="37"/>
      <c r="G90" s="37"/>
      <c r="H90" s="276"/>
      <c r="I90" s="276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95" customHeight="1">
      <c r="A91" s="37"/>
      <c r="B91" s="37"/>
      <c r="C91" s="37"/>
      <c r="D91" s="37"/>
      <c r="E91" s="37"/>
      <c r="F91" s="37"/>
      <c r="G91" s="37"/>
      <c r="H91" s="276"/>
      <c r="I91" s="276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95" customHeight="1">
      <c r="A92" s="37"/>
      <c r="B92" s="37"/>
      <c r="C92" s="37"/>
      <c r="D92" s="37"/>
      <c r="E92" s="37"/>
      <c r="F92" s="37"/>
      <c r="G92" s="37"/>
      <c r="H92" s="276"/>
      <c r="I92" s="276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95" customHeight="1">
      <c r="A93" s="37"/>
      <c r="B93" s="37"/>
      <c r="C93" s="37"/>
      <c r="D93" s="37"/>
      <c r="E93" s="37"/>
      <c r="F93" s="37"/>
      <c r="G93" s="37"/>
      <c r="H93" s="276"/>
      <c r="I93" s="276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95" customHeight="1">
      <c r="A94" s="37"/>
      <c r="B94" s="37"/>
      <c r="C94" s="37"/>
      <c r="D94" s="37"/>
      <c r="E94" s="37"/>
      <c r="F94" s="37"/>
      <c r="G94" s="37"/>
      <c r="H94" s="276"/>
      <c r="I94" s="276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95" customHeight="1">
      <c r="A95" s="37"/>
      <c r="B95" s="37"/>
      <c r="C95" s="37"/>
      <c r="D95" s="37"/>
      <c r="E95" s="37"/>
      <c r="F95" s="37"/>
      <c r="G95" s="37"/>
      <c r="H95" s="276"/>
      <c r="I95" s="276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95" customHeight="1">
      <c r="A96" s="37"/>
      <c r="B96" s="37"/>
      <c r="C96" s="37"/>
      <c r="D96" s="37"/>
      <c r="E96" s="37"/>
      <c r="F96" s="37"/>
      <c r="G96" s="37"/>
      <c r="H96" s="276"/>
      <c r="I96" s="276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95" customHeight="1">
      <c r="A97" s="37"/>
      <c r="B97" s="37"/>
      <c r="C97" s="37"/>
      <c r="D97" s="37"/>
      <c r="E97" s="37"/>
      <c r="F97" s="37"/>
      <c r="G97" s="37"/>
      <c r="H97" s="276"/>
      <c r="I97" s="276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95" customHeight="1">
      <c r="A98" s="37"/>
      <c r="B98" s="37"/>
      <c r="C98" s="37"/>
      <c r="D98" s="37"/>
      <c r="E98" s="37"/>
      <c r="F98" s="37"/>
      <c r="G98" s="37"/>
      <c r="H98" s="276"/>
      <c r="I98" s="276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95" customHeight="1">
      <c r="A99" s="37"/>
      <c r="B99" s="37"/>
      <c r="C99" s="37"/>
      <c r="D99" s="37"/>
      <c r="E99" s="37"/>
      <c r="F99" s="37"/>
      <c r="G99" s="37"/>
      <c r="H99" s="276"/>
      <c r="I99" s="276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95" customHeight="1">
      <c r="A100" s="37"/>
      <c r="B100" s="37"/>
      <c r="C100" s="37"/>
      <c r="D100" s="37"/>
      <c r="E100" s="37"/>
      <c r="F100" s="37"/>
      <c r="G100" s="37"/>
      <c r="H100" s="276"/>
      <c r="I100" s="276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95" customHeight="1">
      <c r="A101" s="37"/>
      <c r="B101" s="37"/>
      <c r="C101" s="37"/>
      <c r="D101" s="37"/>
      <c r="E101" s="37"/>
      <c r="F101" s="37"/>
      <c r="G101" s="37"/>
      <c r="H101" s="276"/>
      <c r="I101" s="276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95" customHeight="1">
      <c r="A102" s="37"/>
      <c r="B102" s="37"/>
      <c r="C102" s="37"/>
      <c r="D102" s="37"/>
      <c r="E102" s="37"/>
      <c r="F102" s="37"/>
      <c r="G102" s="37"/>
      <c r="H102" s="276"/>
      <c r="I102" s="276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95" customHeight="1">
      <c r="A103" s="37"/>
      <c r="B103" s="37"/>
      <c r="C103" s="37"/>
      <c r="D103" s="37"/>
      <c r="E103" s="37"/>
      <c r="F103" s="37"/>
      <c r="G103" s="37"/>
      <c r="H103" s="276"/>
      <c r="I103" s="276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95" customHeight="1">
      <c r="A104" s="37"/>
      <c r="B104" s="37"/>
      <c r="C104" s="37"/>
      <c r="D104" s="37"/>
      <c r="E104" s="37"/>
      <c r="F104" s="37"/>
      <c r="G104" s="37"/>
      <c r="H104" s="276"/>
      <c r="I104" s="276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95" customHeight="1">
      <c r="A105" s="37"/>
      <c r="B105" s="37"/>
      <c r="C105" s="37"/>
      <c r="D105" s="37"/>
      <c r="E105" s="37"/>
      <c r="F105" s="37"/>
      <c r="G105" s="37"/>
      <c r="H105" s="276"/>
      <c r="I105" s="276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95" customHeight="1">
      <c r="A106" s="37"/>
      <c r="B106" s="37"/>
      <c r="C106" s="37"/>
      <c r="D106" s="37"/>
      <c r="E106" s="37"/>
      <c r="F106" s="37"/>
      <c r="G106" s="37"/>
      <c r="H106" s="276"/>
      <c r="I106" s="276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95" customHeight="1">
      <c r="A107" s="37"/>
      <c r="B107" s="37"/>
      <c r="C107" s="37"/>
      <c r="D107" s="37"/>
      <c r="E107" s="37"/>
      <c r="F107" s="37"/>
      <c r="G107" s="37"/>
      <c r="H107" s="276"/>
      <c r="I107" s="276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95" customHeight="1">
      <c r="A108" s="37"/>
      <c r="B108" s="37"/>
      <c r="C108" s="37"/>
      <c r="D108" s="37"/>
      <c r="E108" s="37"/>
      <c r="F108" s="37"/>
      <c r="G108" s="37"/>
      <c r="H108" s="276"/>
      <c r="I108" s="276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95" customHeight="1">
      <c r="A109" s="37"/>
      <c r="B109" s="37"/>
      <c r="C109" s="37"/>
      <c r="D109" s="37"/>
      <c r="E109" s="37"/>
      <c r="F109" s="37"/>
      <c r="G109" s="37"/>
      <c r="H109" s="276"/>
      <c r="I109" s="276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95" customHeight="1">
      <c r="A110" s="37"/>
      <c r="B110" s="37"/>
      <c r="C110" s="37"/>
      <c r="D110" s="37"/>
      <c r="E110" s="37"/>
      <c r="F110" s="37"/>
      <c r="G110" s="37"/>
      <c r="H110" s="276"/>
      <c r="I110" s="276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95" customHeight="1">
      <c r="A111" s="37"/>
      <c r="B111" s="37"/>
      <c r="C111" s="37"/>
      <c r="D111" s="37"/>
      <c r="E111" s="37"/>
      <c r="F111" s="37"/>
      <c r="G111" s="37"/>
      <c r="H111" s="276"/>
      <c r="I111" s="276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95" customHeight="1">
      <c r="A112" s="37"/>
      <c r="B112" s="37"/>
      <c r="C112" s="37"/>
      <c r="D112" s="37"/>
      <c r="E112" s="37"/>
      <c r="F112" s="37"/>
      <c r="G112" s="37"/>
      <c r="H112" s="276"/>
      <c r="I112" s="276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95" customHeight="1">
      <c r="A113" s="37"/>
      <c r="B113" s="37"/>
      <c r="C113" s="37"/>
      <c r="D113" s="37"/>
      <c r="E113" s="37"/>
      <c r="F113" s="37"/>
      <c r="G113" s="37"/>
      <c r="H113" s="276"/>
      <c r="I113" s="276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95" customHeight="1">
      <c r="A114" s="37"/>
      <c r="B114" s="37"/>
      <c r="C114" s="37"/>
      <c r="D114" s="37"/>
      <c r="E114" s="37"/>
      <c r="F114" s="37"/>
      <c r="G114" s="37"/>
      <c r="H114" s="276"/>
      <c r="I114" s="276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95" customHeight="1">
      <c r="A115" s="37"/>
      <c r="B115" s="37"/>
      <c r="C115" s="37"/>
      <c r="D115" s="37"/>
      <c r="E115" s="37"/>
      <c r="F115" s="37"/>
      <c r="G115" s="37"/>
      <c r="H115" s="276"/>
      <c r="I115" s="276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95" customHeight="1">
      <c r="A116" s="37"/>
      <c r="B116" s="37"/>
      <c r="C116" s="37"/>
      <c r="D116" s="37"/>
      <c r="E116" s="37"/>
      <c r="F116" s="37"/>
      <c r="G116" s="37"/>
      <c r="H116" s="276"/>
      <c r="I116" s="276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95" customHeight="1">
      <c r="A117" s="37"/>
      <c r="B117" s="37"/>
      <c r="C117" s="37"/>
      <c r="D117" s="37"/>
      <c r="E117" s="37"/>
      <c r="F117" s="37"/>
      <c r="G117" s="37"/>
      <c r="H117" s="276"/>
      <c r="I117" s="276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95" customHeight="1">
      <c r="A118" s="37"/>
      <c r="B118" s="37"/>
      <c r="C118" s="37"/>
      <c r="D118" s="37"/>
      <c r="E118" s="37"/>
      <c r="F118" s="37"/>
      <c r="G118" s="37"/>
      <c r="H118" s="276"/>
      <c r="I118" s="276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95" customHeight="1">
      <c r="A119" s="37"/>
      <c r="B119" s="37"/>
      <c r="C119" s="37"/>
      <c r="D119" s="37"/>
      <c r="E119" s="37"/>
      <c r="F119" s="37"/>
      <c r="G119" s="37"/>
      <c r="H119" s="276"/>
      <c r="I119" s="276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95" customHeight="1">
      <c r="A120" s="37"/>
      <c r="B120" s="37"/>
      <c r="C120" s="37"/>
      <c r="D120" s="37"/>
      <c r="E120" s="37"/>
      <c r="F120" s="37"/>
      <c r="G120" s="37"/>
      <c r="H120" s="276"/>
      <c r="I120" s="276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95" customHeight="1">
      <c r="A121" s="37"/>
      <c r="B121" s="37"/>
      <c r="C121" s="37"/>
      <c r="D121" s="37"/>
      <c r="E121" s="37"/>
      <c r="F121" s="37"/>
      <c r="G121" s="37"/>
      <c r="H121" s="276"/>
      <c r="I121" s="276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95" customHeight="1">
      <c r="A122" s="37"/>
      <c r="B122" s="37"/>
      <c r="C122" s="37"/>
      <c r="D122" s="37"/>
      <c r="E122" s="37"/>
      <c r="F122" s="37"/>
      <c r="G122" s="37"/>
      <c r="H122" s="276"/>
      <c r="I122" s="276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95" customHeight="1">
      <c r="A123" s="37"/>
      <c r="B123" s="37"/>
      <c r="C123" s="37"/>
      <c r="D123" s="37"/>
      <c r="E123" s="37"/>
      <c r="F123" s="37"/>
      <c r="G123" s="37"/>
      <c r="H123" s="276"/>
      <c r="I123" s="276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95" customHeight="1">
      <c r="A124" s="37"/>
      <c r="B124" s="37"/>
      <c r="C124" s="37"/>
      <c r="D124" s="37"/>
      <c r="E124" s="37"/>
      <c r="F124" s="37"/>
      <c r="G124" s="37"/>
      <c r="H124" s="276"/>
      <c r="I124" s="276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95" customHeight="1">
      <c r="A125" s="37"/>
      <c r="B125" s="37"/>
      <c r="C125" s="37"/>
      <c r="D125" s="37"/>
      <c r="E125" s="37"/>
      <c r="F125" s="37"/>
      <c r="G125" s="37"/>
      <c r="H125" s="276"/>
      <c r="I125" s="276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95" customHeight="1">
      <c r="A126" s="37"/>
      <c r="B126" s="37"/>
      <c r="C126" s="37"/>
      <c r="D126" s="37"/>
      <c r="E126" s="37"/>
      <c r="F126" s="37"/>
      <c r="G126" s="37"/>
      <c r="H126" s="276"/>
      <c r="I126" s="276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95" customHeight="1">
      <c r="A127" s="37"/>
      <c r="B127" s="37"/>
      <c r="C127" s="37"/>
      <c r="D127" s="37"/>
      <c r="E127" s="37"/>
      <c r="F127" s="37"/>
      <c r="G127" s="37"/>
      <c r="H127" s="276"/>
      <c r="I127" s="276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95" customHeight="1">
      <c r="A128" s="37"/>
      <c r="B128" s="37"/>
      <c r="C128" s="37"/>
      <c r="D128" s="37"/>
      <c r="E128" s="37"/>
      <c r="F128" s="37"/>
      <c r="G128" s="37"/>
      <c r="H128" s="276"/>
      <c r="I128" s="276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95" customHeight="1">
      <c r="A129" s="37"/>
      <c r="B129" s="37"/>
      <c r="C129" s="37"/>
      <c r="D129" s="37"/>
      <c r="E129" s="37"/>
      <c r="F129" s="37"/>
      <c r="G129" s="37"/>
      <c r="H129" s="276"/>
      <c r="I129" s="276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95" customHeight="1">
      <c r="A130" s="37"/>
      <c r="B130" s="37"/>
      <c r="C130" s="37"/>
      <c r="D130" s="37"/>
      <c r="E130" s="37"/>
      <c r="F130" s="37"/>
      <c r="G130" s="37"/>
      <c r="H130" s="276"/>
      <c r="I130" s="276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95" customHeight="1">
      <c r="A131" s="37"/>
      <c r="B131" s="37"/>
      <c r="C131" s="37"/>
      <c r="D131" s="37"/>
      <c r="E131" s="37"/>
      <c r="F131" s="37"/>
      <c r="G131" s="37"/>
      <c r="H131" s="276"/>
      <c r="I131" s="276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95" customHeight="1">
      <c r="A132" s="37"/>
      <c r="B132" s="37"/>
      <c r="C132" s="37"/>
      <c r="D132" s="37"/>
      <c r="E132" s="37"/>
      <c r="F132" s="37"/>
      <c r="G132" s="37"/>
      <c r="H132" s="276"/>
      <c r="I132" s="276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95" customHeight="1">
      <c r="A133" s="37"/>
      <c r="B133" s="37"/>
      <c r="C133" s="37"/>
      <c r="D133" s="37"/>
      <c r="E133" s="37"/>
      <c r="F133" s="37"/>
      <c r="G133" s="37"/>
      <c r="H133" s="276"/>
      <c r="I133" s="276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95" customHeight="1">
      <c r="A134" s="37"/>
      <c r="B134" s="37"/>
      <c r="C134" s="37"/>
      <c r="D134" s="37"/>
      <c r="E134" s="37"/>
      <c r="F134" s="37"/>
      <c r="G134" s="37"/>
      <c r="H134" s="276"/>
      <c r="I134" s="276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95" customHeight="1">
      <c r="A135" s="37"/>
      <c r="B135" s="37"/>
      <c r="C135" s="37"/>
      <c r="D135" s="37"/>
      <c r="E135" s="37"/>
      <c r="F135" s="37"/>
      <c r="G135" s="37"/>
      <c r="H135" s="276"/>
      <c r="I135" s="276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95" customHeight="1">
      <c r="A136" s="37"/>
      <c r="B136" s="37"/>
      <c r="C136" s="37"/>
      <c r="D136" s="37"/>
      <c r="E136" s="37"/>
      <c r="F136" s="37"/>
      <c r="G136" s="37"/>
      <c r="H136" s="276"/>
      <c r="I136" s="276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95" customHeight="1">
      <c r="A137" s="37"/>
      <c r="B137" s="37"/>
      <c r="C137" s="37"/>
      <c r="D137" s="37"/>
      <c r="E137" s="37"/>
      <c r="F137" s="37"/>
      <c r="G137" s="37"/>
      <c r="H137" s="276"/>
      <c r="I137" s="276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95" customHeight="1">
      <c r="A138" s="37"/>
      <c r="B138" s="37"/>
      <c r="C138" s="37"/>
      <c r="D138" s="37"/>
      <c r="E138" s="37"/>
      <c r="F138" s="37"/>
      <c r="G138" s="37"/>
      <c r="H138" s="276"/>
      <c r="I138" s="276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95" customHeight="1">
      <c r="A139" s="37"/>
      <c r="B139" s="37"/>
      <c r="C139" s="37"/>
      <c r="D139" s="37"/>
      <c r="E139" s="37"/>
      <c r="F139" s="37"/>
      <c r="G139" s="37"/>
      <c r="H139" s="276"/>
      <c r="I139" s="276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95" customHeight="1">
      <c r="A140" s="37"/>
      <c r="B140" s="37"/>
      <c r="C140" s="37"/>
      <c r="D140" s="37"/>
      <c r="E140" s="37"/>
      <c r="F140" s="37"/>
      <c r="G140" s="37"/>
      <c r="H140" s="276"/>
      <c r="I140" s="276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95" customHeight="1">
      <c r="A141" s="37"/>
      <c r="B141" s="37"/>
      <c r="C141" s="37"/>
      <c r="D141" s="37"/>
      <c r="E141" s="37"/>
      <c r="F141" s="37"/>
      <c r="G141" s="37"/>
      <c r="H141" s="276"/>
      <c r="I141" s="276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95" customHeight="1">
      <c r="A142" s="37"/>
      <c r="B142" s="37"/>
      <c r="C142" s="37"/>
      <c r="D142" s="37"/>
      <c r="E142" s="37"/>
      <c r="F142" s="37"/>
      <c r="G142" s="37"/>
      <c r="H142" s="276"/>
      <c r="I142" s="276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95" customHeight="1">
      <c r="A143" s="37"/>
      <c r="B143" s="37"/>
      <c r="C143" s="37"/>
      <c r="D143" s="37"/>
      <c r="E143" s="37"/>
      <c r="F143" s="37"/>
      <c r="G143" s="37"/>
      <c r="H143" s="276"/>
      <c r="I143" s="276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95" customHeight="1">
      <c r="A144" s="37"/>
      <c r="B144" s="37"/>
      <c r="C144" s="37"/>
      <c r="D144" s="37"/>
      <c r="E144" s="37"/>
      <c r="F144" s="37"/>
      <c r="G144" s="37"/>
      <c r="H144" s="276"/>
      <c r="I144" s="276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95" customHeight="1">
      <c r="A145" s="37"/>
      <c r="B145" s="37"/>
      <c r="C145" s="37"/>
      <c r="D145" s="37"/>
      <c r="E145" s="37"/>
      <c r="F145" s="37"/>
      <c r="G145" s="37"/>
      <c r="H145" s="276"/>
      <c r="I145" s="276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95" customHeight="1">
      <c r="A146" s="37"/>
      <c r="B146" s="37"/>
      <c r="C146" s="37"/>
      <c r="D146" s="37"/>
      <c r="E146" s="37"/>
      <c r="F146" s="37"/>
      <c r="G146" s="37"/>
      <c r="H146" s="276"/>
      <c r="I146" s="276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95" customHeight="1">
      <c r="A147" s="37"/>
      <c r="B147" s="37"/>
      <c r="C147" s="37"/>
      <c r="D147" s="37"/>
      <c r="E147" s="37"/>
      <c r="F147" s="37"/>
      <c r="G147" s="37"/>
      <c r="H147" s="276"/>
      <c r="I147" s="276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95" customHeight="1">
      <c r="A148" s="37"/>
      <c r="B148" s="37"/>
      <c r="C148" s="37"/>
      <c r="D148" s="37"/>
      <c r="E148" s="37"/>
      <c r="F148" s="37"/>
      <c r="G148" s="37"/>
      <c r="H148" s="276"/>
      <c r="I148" s="276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95" customHeight="1">
      <c r="A149" s="37"/>
      <c r="B149" s="37"/>
      <c r="C149" s="37"/>
      <c r="D149" s="37"/>
      <c r="E149" s="37"/>
      <c r="F149" s="37"/>
      <c r="G149" s="37"/>
      <c r="H149" s="276"/>
      <c r="I149" s="276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95" customHeight="1">
      <c r="A150" s="37"/>
      <c r="B150" s="37"/>
      <c r="C150" s="37"/>
      <c r="D150" s="37"/>
      <c r="E150" s="37"/>
      <c r="F150" s="37"/>
      <c r="G150" s="37"/>
      <c r="H150" s="276"/>
      <c r="I150" s="276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95" customHeight="1">
      <c r="A151" s="37"/>
      <c r="B151" s="37"/>
      <c r="C151" s="37"/>
      <c r="D151" s="37"/>
      <c r="E151" s="37"/>
      <c r="F151" s="37"/>
      <c r="G151" s="37"/>
      <c r="H151" s="276"/>
      <c r="I151" s="276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95" customHeight="1">
      <c r="A152" s="37"/>
      <c r="B152" s="37"/>
      <c r="C152" s="37"/>
      <c r="D152" s="37"/>
      <c r="E152" s="37"/>
      <c r="F152" s="37"/>
      <c r="G152" s="37"/>
      <c r="H152" s="276"/>
      <c r="I152" s="276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95" customHeight="1">
      <c r="A153" s="37"/>
      <c r="B153" s="37"/>
      <c r="C153" s="37"/>
      <c r="D153" s="37"/>
      <c r="E153" s="37"/>
      <c r="F153" s="37"/>
      <c r="G153" s="37"/>
      <c r="H153" s="276"/>
      <c r="I153" s="276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95" customHeight="1">
      <c r="A154" s="37"/>
      <c r="B154" s="37"/>
      <c r="C154" s="37"/>
      <c r="D154" s="37"/>
      <c r="E154" s="37"/>
      <c r="F154" s="37"/>
      <c r="G154" s="37"/>
      <c r="H154" s="276"/>
      <c r="I154" s="276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95" customHeight="1">
      <c r="A155" s="37"/>
      <c r="B155" s="37"/>
      <c r="C155" s="37"/>
      <c r="D155" s="37"/>
      <c r="E155" s="37"/>
      <c r="F155" s="37"/>
      <c r="G155" s="37"/>
      <c r="H155" s="276"/>
      <c r="I155" s="27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95" customHeight="1">
      <c r="A156" s="37"/>
      <c r="B156" s="37"/>
      <c r="C156" s="37"/>
      <c r="D156" s="37"/>
      <c r="E156" s="37"/>
      <c r="F156" s="37"/>
      <c r="G156" s="37"/>
      <c r="H156" s="276"/>
      <c r="I156" s="276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95" customHeight="1">
      <c r="A157" s="37"/>
      <c r="B157" s="37"/>
      <c r="C157" s="37"/>
      <c r="D157" s="37"/>
      <c r="E157" s="37"/>
      <c r="F157" s="37"/>
      <c r="G157" s="37"/>
      <c r="H157" s="276"/>
      <c r="I157" s="276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95" customHeight="1">
      <c r="A158" s="37"/>
      <c r="B158" s="37"/>
      <c r="C158" s="37"/>
      <c r="D158" s="37"/>
      <c r="E158" s="37"/>
      <c r="F158" s="37"/>
      <c r="G158" s="37"/>
      <c r="H158" s="276"/>
      <c r="I158" s="276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95" customHeight="1">
      <c r="A159" s="37"/>
      <c r="B159" s="37"/>
      <c r="C159" s="37"/>
      <c r="D159" s="37"/>
      <c r="E159" s="37"/>
      <c r="F159" s="37"/>
      <c r="G159" s="37"/>
      <c r="H159" s="276"/>
      <c r="I159" s="276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95" customHeight="1">
      <c r="A160" s="37"/>
      <c r="B160" s="37"/>
      <c r="C160" s="37"/>
      <c r="D160" s="37"/>
      <c r="E160" s="37"/>
      <c r="F160" s="37"/>
      <c r="G160" s="37"/>
      <c r="H160" s="276"/>
      <c r="I160" s="276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95" customHeight="1">
      <c r="A161" s="37"/>
      <c r="B161" s="37"/>
      <c r="C161" s="37"/>
      <c r="D161" s="37"/>
      <c r="E161" s="37"/>
      <c r="F161" s="37"/>
      <c r="G161" s="37"/>
      <c r="H161" s="276"/>
      <c r="I161" s="276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95" customHeight="1">
      <c r="A162" s="37"/>
      <c r="B162" s="37"/>
      <c r="C162" s="37"/>
      <c r="D162" s="37"/>
      <c r="E162" s="37"/>
      <c r="F162" s="37"/>
      <c r="G162" s="37"/>
      <c r="H162" s="276"/>
      <c r="I162" s="276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95" customHeight="1">
      <c r="A163" s="37"/>
      <c r="B163" s="37"/>
      <c r="C163" s="37"/>
      <c r="D163" s="37"/>
      <c r="E163" s="37"/>
      <c r="F163" s="37"/>
      <c r="G163" s="37"/>
      <c r="H163" s="276"/>
      <c r="I163" s="276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95" customHeight="1">
      <c r="A164" s="37"/>
      <c r="B164" s="37"/>
      <c r="C164" s="37"/>
      <c r="D164" s="37"/>
      <c r="E164" s="37"/>
      <c r="F164" s="37"/>
      <c r="G164" s="37"/>
      <c r="H164" s="276"/>
      <c r="I164" s="276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95" customHeight="1">
      <c r="A165" s="37"/>
      <c r="B165" s="37"/>
      <c r="C165" s="37"/>
      <c r="D165" s="37"/>
      <c r="E165" s="37"/>
      <c r="F165" s="37"/>
      <c r="G165" s="37"/>
      <c r="H165" s="276"/>
      <c r="I165" s="276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95" customHeight="1">
      <c r="A166" s="37"/>
      <c r="B166" s="37"/>
      <c r="C166" s="37"/>
      <c r="D166" s="37"/>
      <c r="E166" s="37"/>
      <c r="F166" s="37"/>
      <c r="G166" s="37"/>
      <c r="H166" s="276"/>
      <c r="I166" s="276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95" customHeight="1">
      <c r="A167" s="37"/>
      <c r="B167" s="37"/>
      <c r="C167" s="37"/>
      <c r="D167" s="37"/>
      <c r="E167" s="37"/>
      <c r="F167" s="37"/>
      <c r="G167" s="37"/>
      <c r="H167" s="276"/>
      <c r="I167" s="276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95" customHeight="1">
      <c r="A168" s="37"/>
      <c r="B168" s="37"/>
      <c r="C168" s="37"/>
      <c r="D168" s="37"/>
      <c r="E168" s="37"/>
      <c r="F168" s="37"/>
      <c r="G168" s="37"/>
      <c r="H168" s="276"/>
      <c r="I168" s="276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95" customHeight="1">
      <c r="A169" s="37"/>
      <c r="B169" s="37"/>
      <c r="C169" s="37"/>
      <c r="D169" s="37"/>
      <c r="E169" s="37"/>
      <c r="F169" s="37"/>
      <c r="G169" s="37"/>
      <c r="H169" s="276"/>
      <c r="I169" s="276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95" customHeight="1">
      <c r="A170" s="37"/>
      <c r="B170" s="37"/>
      <c r="C170" s="37"/>
      <c r="D170" s="37"/>
      <c r="E170" s="37"/>
      <c r="F170" s="37"/>
      <c r="G170" s="37"/>
      <c r="H170" s="276"/>
      <c r="I170" s="276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95" customHeight="1">
      <c r="A171" s="37"/>
      <c r="B171" s="37"/>
      <c r="C171" s="37"/>
      <c r="D171" s="37"/>
      <c r="E171" s="37"/>
      <c r="F171" s="37"/>
      <c r="G171" s="37"/>
      <c r="H171" s="276"/>
      <c r="I171" s="276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95" customHeight="1">
      <c r="A172" s="37"/>
      <c r="B172" s="37"/>
      <c r="C172" s="37"/>
      <c r="D172" s="37"/>
      <c r="E172" s="37"/>
      <c r="F172" s="37"/>
      <c r="G172" s="37"/>
      <c r="H172" s="276"/>
      <c r="I172" s="276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95" customHeight="1">
      <c r="A173" s="37"/>
      <c r="B173" s="37"/>
      <c r="C173" s="37"/>
      <c r="D173" s="37"/>
      <c r="E173" s="37"/>
      <c r="F173" s="37"/>
      <c r="G173" s="37"/>
      <c r="H173" s="276"/>
      <c r="I173" s="276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95" customHeight="1">
      <c r="A174" s="37"/>
      <c r="B174" s="37"/>
      <c r="C174" s="37"/>
      <c r="D174" s="37"/>
      <c r="E174" s="37"/>
      <c r="F174" s="37"/>
      <c r="G174" s="37"/>
      <c r="H174" s="276"/>
      <c r="I174" s="276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95" customHeight="1">
      <c r="A175" s="37"/>
      <c r="B175" s="37"/>
      <c r="C175" s="37"/>
      <c r="D175" s="37"/>
      <c r="E175" s="37"/>
      <c r="F175" s="37"/>
      <c r="G175" s="37"/>
      <c r="H175" s="276"/>
      <c r="I175" s="276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95" customHeight="1">
      <c r="A176" s="37"/>
      <c r="B176" s="37"/>
      <c r="C176" s="37"/>
      <c r="D176" s="37"/>
      <c r="E176" s="37"/>
      <c r="F176" s="37"/>
      <c r="G176" s="37"/>
      <c r="H176" s="276"/>
      <c r="I176" s="276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95" customHeight="1">
      <c r="A177" s="37"/>
      <c r="B177" s="37"/>
      <c r="C177" s="37"/>
      <c r="D177" s="37"/>
      <c r="E177" s="37"/>
      <c r="F177" s="37"/>
      <c r="G177" s="37"/>
      <c r="H177" s="276"/>
      <c r="I177" s="276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95" customHeight="1">
      <c r="A178" s="37"/>
      <c r="B178" s="37"/>
      <c r="C178" s="37"/>
      <c r="D178" s="37"/>
      <c r="E178" s="37"/>
      <c r="F178" s="37"/>
      <c r="G178" s="37"/>
      <c r="H178" s="276"/>
      <c r="I178" s="276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95" customHeight="1">
      <c r="A179" s="37"/>
      <c r="B179" s="37"/>
      <c r="C179" s="37"/>
      <c r="D179" s="37"/>
      <c r="E179" s="37"/>
      <c r="F179" s="37"/>
      <c r="G179" s="37"/>
      <c r="H179" s="276"/>
      <c r="I179" s="276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95" customHeight="1">
      <c r="A180" s="37"/>
      <c r="B180" s="37"/>
      <c r="C180" s="37"/>
      <c r="D180" s="37"/>
      <c r="E180" s="37"/>
      <c r="F180" s="37"/>
      <c r="G180" s="37"/>
      <c r="H180" s="276"/>
      <c r="I180" s="276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95" customHeight="1">
      <c r="A181" s="37"/>
      <c r="B181" s="37"/>
      <c r="C181" s="37"/>
      <c r="D181" s="37"/>
      <c r="E181" s="37"/>
      <c r="F181" s="37"/>
      <c r="G181" s="37"/>
      <c r="H181" s="276"/>
      <c r="I181" s="276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95" customHeight="1">
      <c r="A182" s="37"/>
      <c r="B182" s="37"/>
      <c r="C182" s="37"/>
      <c r="D182" s="37"/>
      <c r="E182" s="37"/>
      <c r="F182" s="37"/>
      <c r="G182" s="37"/>
      <c r="H182" s="276"/>
      <c r="I182" s="276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95" customHeight="1">
      <c r="A183" s="37"/>
      <c r="B183" s="37"/>
      <c r="C183" s="37"/>
      <c r="D183" s="37"/>
      <c r="E183" s="37"/>
      <c r="F183" s="37"/>
      <c r="G183" s="37"/>
      <c r="H183" s="276"/>
      <c r="I183" s="276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95" customHeight="1">
      <c r="A184" s="37"/>
      <c r="B184" s="37"/>
      <c r="C184" s="37"/>
      <c r="D184" s="37"/>
      <c r="E184" s="37"/>
      <c r="F184" s="37"/>
      <c r="G184" s="37"/>
      <c r="H184" s="276"/>
      <c r="I184" s="276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95" customHeight="1">
      <c r="A185" s="37"/>
      <c r="B185" s="37"/>
      <c r="C185" s="37"/>
      <c r="D185" s="37"/>
      <c r="E185" s="37"/>
      <c r="F185" s="37"/>
      <c r="G185" s="37"/>
      <c r="H185" s="276"/>
      <c r="I185" s="276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95" customHeight="1">
      <c r="A186" s="37"/>
      <c r="B186" s="37"/>
      <c r="C186" s="37"/>
      <c r="D186" s="37"/>
      <c r="E186" s="37"/>
      <c r="F186" s="37"/>
      <c r="G186" s="37"/>
      <c r="H186" s="276"/>
      <c r="I186" s="276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95" customHeight="1">
      <c r="A187" s="37"/>
      <c r="B187" s="37"/>
      <c r="C187" s="37"/>
      <c r="D187" s="37"/>
      <c r="E187" s="37"/>
      <c r="F187" s="37"/>
      <c r="G187" s="37"/>
      <c r="H187" s="276"/>
      <c r="I187" s="276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95" customHeight="1">
      <c r="A188" s="37"/>
      <c r="B188" s="37"/>
      <c r="C188" s="37"/>
      <c r="D188" s="37"/>
      <c r="E188" s="37"/>
      <c r="F188" s="37"/>
      <c r="G188" s="37"/>
      <c r="H188" s="276"/>
      <c r="I188" s="276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95" customHeight="1">
      <c r="A189" s="37"/>
      <c r="B189" s="37"/>
      <c r="C189" s="37"/>
      <c r="D189" s="37"/>
      <c r="E189" s="37"/>
      <c r="F189" s="37"/>
      <c r="G189" s="37"/>
      <c r="H189" s="276"/>
      <c r="I189" s="276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95" customHeight="1">
      <c r="A190" s="37"/>
      <c r="B190" s="37"/>
      <c r="C190" s="37"/>
      <c r="D190" s="37"/>
      <c r="E190" s="37"/>
      <c r="F190" s="37"/>
      <c r="G190" s="37"/>
      <c r="H190" s="276"/>
      <c r="I190" s="276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95" customHeight="1">
      <c r="A191" s="37"/>
      <c r="B191" s="37"/>
      <c r="C191" s="37"/>
      <c r="D191" s="37"/>
      <c r="E191" s="37"/>
      <c r="F191" s="37"/>
      <c r="G191" s="37"/>
      <c r="H191" s="276"/>
      <c r="I191" s="276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95" customHeight="1">
      <c r="A192" s="37"/>
      <c r="B192" s="37"/>
      <c r="C192" s="37"/>
      <c r="D192" s="37"/>
      <c r="E192" s="37"/>
      <c r="F192" s="37"/>
      <c r="G192" s="37"/>
      <c r="H192" s="276"/>
      <c r="I192" s="276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95" customHeight="1">
      <c r="A193" s="37"/>
      <c r="B193" s="37"/>
      <c r="C193" s="37"/>
      <c r="D193" s="37"/>
      <c r="E193" s="37"/>
      <c r="F193" s="37"/>
      <c r="G193" s="37"/>
      <c r="H193" s="276"/>
      <c r="I193" s="276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95" customHeight="1">
      <c r="A194" s="37"/>
      <c r="B194" s="37"/>
      <c r="C194" s="37"/>
      <c r="D194" s="37"/>
      <c r="E194" s="37"/>
      <c r="F194" s="37"/>
      <c r="G194" s="37"/>
      <c r="H194" s="276"/>
      <c r="I194" s="276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95" customHeight="1">
      <c r="A195" s="37"/>
      <c r="B195" s="37"/>
      <c r="C195" s="37"/>
      <c r="D195" s="37"/>
      <c r="E195" s="37"/>
      <c r="F195" s="37"/>
      <c r="G195" s="37"/>
      <c r="H195" s="276"/>
      <c r="I195" s="276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95" customHeight="1">
      <c r="A196" s="37"/>
      <c r="B196" s="37"/>
      <c r="C196" s="37"/>
      <c r="D196" s="37"/>
      <c r="E196" s="37"/>
      <c r="F196" s="37"/>
      <c r="G196" s="37"/>
      <c r="H196" s="276"/>
      <c r="I196" s="276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95" customHeight="1">
      <c r="A197" s="37"/>
      <c r="B197" s="37"/>
      <c r="C197" s="37"/>
      <c r="D197" s="37"/>
      <c r="E197" s="37"/>
      <c r="F197" s="37"/>
      <c r="G197" s="37"/>
      <c r="H197" s="276"/>
      <c r="I197" s="276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95" customHeight="1">
      <c r="A198" s="37"/>
      <c r="B198" s="37"/>
      <c r="C198" s="37"/>
      <c r="D198" s="37"/>
      <c r="E198" s="37"/>
      <c r="F198" s="37"/>
      <c r="G198" s="37"/>
      <c r="H198" s="276"/>
      <c r="I198" s="276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95" customHeight="1">
      <c r="A199" s="37"/>
      <c r="B199" s="37"/>
      <c r="C199" s="37"/>
      <c r="D199" s="37"/>
      <c r="E199" s="37"/>
      <c r="F199" s="37"/>
      <c r="G199" s="37"/>
      <c r="H199" s="276"/>
      <c r="I199" s="276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95" customHeight="1">
      <c r="A200" s="37"/>
      <c r="B200" s="37"/>
      <c r="C200" s="37"/>
      <c r="D200" s="37"/>
      <c r="E200" s="37"/>
      <c r="F200" s="37"/>
      <c r="G200" s="37"/>
      <c r="H200" s="276"/>
      <c r="I200" s="276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95" customHeight="1">
      <c r="A201" s="37"/>
      <c r="B201" s="37"/>
      <c r="C201" s="37"/>
      <c r="D201" s="37"/>
      <c r="E201" s="37"/>
      <c r="F201" s="37"/>
      <c r="G201" s="37"/>
      <c r="H201" s="276"/>
      <c r="I201" s="276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95" customHeight="1">
      <c r="A202" s="37"/>
      <c r="B202" s="37"/>
      <c r="C202" s="37"/>
      <c r="D202" s="37"/>
      <c r="E202" s="37"/>
      <c r="F202" s="37"/>
      <c r="G202" s="37"/>
      <c r="H202" s="276"/>
      <c r="I202" s="276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95" customHeight="1">
      <c r="A203" s="37"/>
      <c r="B203" s="37"/>
      <c r="C203" s="37"/>
      <c r="D203" s="37"/>
      <c r="E203" s="37"/>
      <c r="F203" s="37"/>
      <c r="G203" s="37"/>
      <c r="H203" s="276"/>
      <c r="I203" s="276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95" customHeight="1">
      <c r="A204" s="37"/>
      <c r="B204" s="37"/>
      <c r="C204" s="37"/>
      <c r="D204" s="37"/>
      <c r="E204" s="37"/>
      <c r="F204" s="37"/>
      <c r="G204" s="37"/>
      <c r="H204" s="276"/>
      <c r="I204" s="276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95" customHeight="1">
      <c r="A205" s="37"/>
      <c r="B205" s="37"/>
      <c r="C205" s="37"/>
      <c r="D205" s="37"/>
      <c r="E205" s="37"/>
      <c r="F205" s="37"/>
      <c r="G205" s="37"/>
      <c r="H205" s="276"/>
      <c r="I205" s="276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95" customHeight="1">
      <c r="A206" s="37"/>
      <c r="B206" s="37"/>
      <c r="C206" s="37"/>
      <c r="D206" s="37"/>
      <c r="E206" s="37"/>
      <c r="F206" s="37"/>
      <c r="G206" s="37"/>
      <c r="H206" s="276"/>
      <c r="I206" s="276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95" customHeight="1">
      <c r="A207" s="37"/>
      <c r="B207" s="37"/>
      <c r="C207" s="37"/>
      <c r="D207" s="37"/>
      <c r="E207" s="37"/>
      <c r="F207" s="37"/>
      <c r="G207" s="37"/>
      <c r="H207" s="276"/>
      <c r="I207" s="276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95" customHeight="1">
      <c r="A208" s="37"/>
      <c r="B208" s="37"/>
      <c r="C208" s="37"/>
      <c r="D208" s="37"/>
      <c r="E208" s="37"/>
      <c r="F208" s="37"/>
      <c r="G208" s="37"/>
      <c r="H208" s="276"/>
      <c r="I208" s="276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95" customHeight="1">
      <c r="A209" s="37"/>
      <c r="B209" s="37"/>
      <c r="C209" s="37"/>
      <c r="D209" s="37"/>
      <c r="E209" s="37"/>
      <c r="F209" s="37"/>
      <c r="G209" s="37"/>
      <c r="H209" s="276"/>
      <c r="I209" s="276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95" customHeight="1">
      <c r="A210" s="37"/>
      <c r="B210" s="37"/>
      <c r="C210" s="37"/>
      <c r="D210" s="37"/>
      <c r="E210" s="37"/>
      <c r="F210" s="37"/>
      <c r="G210" s="37"/>
      <c r="H210" s="276"/>
      <c r="I210" s="276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95" customHeight="1">
      <c r="A211" s="37"/>
      <c r="B211" s="37"/>
      <c r="C211" s="37"/>
      <c r="D211" s="37"/>
      <c r="E211" s="37"/>
      <c r="F211" s="37"/>
      <c r="G211" s="37"/>
      <c r="H211" s="276"/>
      <c r="I211" s="276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95" customHeight="1">
      <c r="A212" s="37"/>
      <c r="B212" s="37"/>
      <c r="C212" s="37"/>
      <c r="D212" s="37"/>
      <c r="E212" s="37"/>
      <c r="F212" s="37"/>
      <c r="G212" s="37"/>
      <c r="H212" s="276"/>
      <c r="I212" s="276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95" customHeight="1">
      <c r="A213" s="37"/>
      <c r="B213" s="37"/>
      <c r="C213" s="37"/>
      <c r="D213" s="37"/>
      <c r="E213" s="37"/>
      <c r="F213" s="37"/>
      <c r="G213" s="37"/>
      <c r="H213" s="276"/>
      <c r="I213" s="276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95" customHeight="1">
      <c r="A214" s="37"/>
      <c r="B214" s="37"/>
      <c r="C214" s="37"/>
      <c r="D214" s="37"/>
      <c r="E214" s="37"/>
      <c r="F214" s="37"/>
      <c r="G214" s="37"/>
      <c r="H214" s="276"/>
      <c r="I214" s="276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95" customHeight="1">
      <c r="A215" s="37"/>
      <c r="B215" s="37"/>
      <c r="C215" s="37"/>
      <c r="D215" s="37"/>
      <c r="E215" s="37"/>
      <c r="F215" s="37"/>
      <c r="G215" s="37"/>
      <c r="H215" s="276"/>
      <c r="I215" s="276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95" customHeight="1">
      <c r="A216" s="37"/>
      <c r="B216" s="37"/>
      <c r="C216" s="37"/>
      <c r="D216" s="37"/>
      <c r="E216" s="37"/>
      <c r="F216" s="37"/>
      <c r="G216" s="37"/>
      <c r="H216" s="276"/>
      <c r="I216" s="276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95" customHeight="1">
      <c r="A217" s="37"/>
      <c r="B217" s="37"/>
      <c r="C217" s="37"/>
      <c r="D217" s="37"/>
      <c r="E217" s="37"/>
      <c r="F217" s="37"/>
      <c r="G217" s="37"/>
      <c r="H217" s="276"/>
      <c r="I217" s="276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95" customHeight="1">
      <c r="A218" s="37"/>
      <c r="B218" s="37"/>
      <c r="C218" s="37"/>
      <c r="D218" s="37"/>
      <c r="E218" s="37"/>
      <c r="F218" s="37"/>
      <c r="G218" s="37"/>
      <c r="H218" s="276"/>
      <c r="I218" s="276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95" customHeight="1">
      <c r="A219" s="37"/>
      <c r="B219" s="37"/>
      <c r="C219" s="37"/>
      <c r="D219" s="37"/>
      <c r="E219" s="37"/>
      <c r="F219" s="37"/>
      <c r="G219" s="37"/>
      <c r="H219" s="276"/>
      <c r="I219" s="276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95" customHeight="1">
      <c r="A220" s="37"/>
      <c r="B220" s="37"/>
      <c r="C220" s="37"/>
      <c r="D220" s="37"/>
      <c r="E220" s="37"/>
      <c r="F220" s="37"/>
      <c r="G220" s="37"/>
      <c r="H220" s="276"/>
      <c r="I220" s="276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95" customHeight="1">
      <c r="A221" s="37"/>
      <c r="B221" s="37"/>
      <c r="C221" s="37"/>
      <c r="D221" s="37"/>
      <c r="E221" s="37"/>
      <c r="F221" s="37"/>
      <c r="G221" s="37"/>
      <c r="H221" s="276"/>
      <c r="I221" s="276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95" customHeight="1">
      <c r="A222" s="37"/>
      <c r="B222" s="37"/>
      <c r="C222" s="37"/>
      <c r="D222" s="37"/>
      <c r="E222" s="37"/>
      <c r="F222" s="37"/>
      <c r="G222" s="37"/>
      <c r="H222" s="276"/>
      <c r="I222" s="276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95" customHeight="1">
      <c r="A223" s="37"/>
      <c r="B223" s="37"/>
      <c r="C223" s="37"/>
      <c r="D223" s="37"/>
      <c r="E223" s="37"/>
      <c r="F223" s="37"/>
      <c r="G223" s="37"/>
      <c r="H223" s="276"/>
      <c r="I223" s="276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95" customHeight="1">
      <c r="A224" s="37"/>
      <c r="B224" s="37"/>
      <c r="C224" s="37"/>
      <c r="D224" s="37"/>
      <c r="E224" s="37"/>
      <c r="F224" s="37"/>
      <c r="G224" s="37"/>
      <c r="H224" s="276"/>
      <c r="I224" s="276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95" customHeight="1">
      <c r="A225" s="37"/>
      <c r="B225" s="37"/>
      <c r="C225" s="37"/>
      <c r="D225" s="37"/>
      <c r="E225" s="37"/>
      <c r="F225" s="37"/>
      <c r="G225" s="37"/>
      <c r="H225" s="276"/>
      <c r="I225" s="276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95" customHeight="1">
      <c r="A226" s="37"/>
      <c r="B226" s="37"/>
      <c r="C226" s="37"/>
      <c r="D226" s="37"/>
      <c r="E226" s="37"/>
      <c r="F226" s="37"/>
      <c r="G226" s="37"/>
      <c r="H226" s="276"/>
      <c r="I226" s="276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95" customHeight="1">
      <c r="A227" s="37"/>
      <c r="B227" s="37"/>
      <c r="C227" s="37"/>
      <c r="D227" s="37"/>
      <c r="E227" s="37"/>
      <c r="F227" s="37"/>
      <c r="G227" s="37"/>
      <c r="H227" s="276"/>
      <c r="I227" s="276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95" customHeight="1">
      <c r="A228" s="37"/>
      <c r="B228" s="37"/>
      <c r="C228" s="37"/>
      <c r="D228" s="37"/>
      <c r="E228" s="37"/>
      <c r="F228" s="37"/>
      <c r="G228" s="37"/>
      <c r="H228" s="276"/>
      <c r="I228" s="276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95" customHeight="1">
      <c r="A229" s="37"/>
      <c r="B229" s="37"/>
      <c r="C229" s="37"/>
      <c r="D229" s="37"/>
      <c r="E229" s="37"/>
      <c r="F229" s="37"/>
      <c r="G229" s="37"/>
      <c r="H229" s="276"/>
      <c r="I229" s="276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95" customHeight="1">
      <c r="A230" s="37"/>
      <c r="B230" s="37"/>
      <c r="C230" s="37"/>
      <c r="D230" s="37"/>
      <c r="E230" s="37"/>
      <c r="F230" s="37"/>
      <c r="G230" s="37"/>
      <c r="H230" s="276"/>
      <c r="I230" s="276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95" customHeight="1">
      <c r="A231" s="37"/>
      <c r="B231" s="37"/>
      <c r="C231" s="37"/>
      <c r="D231" s="37"/>
      <c r="E231" s="37"/>
      <c r="F231" s="37"/>
      <c r="G231" s="37"/>
      <c r="H231" s="276"/>
      <c r="I231" s="276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95" customHeight="1">
      <c r="A232" s="37"/>
      <c r="B232" s="37"/>
      <c r="C232" s="37"/>
      <c r="D232" s="37"/>
      <c r="E232" s="37"/>
      <c r="F232" s="37"/>
      <c r="G232" s="37"/>
      <c r="H232" s="276"/>
      <c r="I232" s="276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95" customHeight="1">
      <c r="A233" s="37"/>
      <c r="B233" s="37"/>
      <c r="C233" s="37"/>
      <c r="D233" s="37"/>
      <c r="E233" s="37"/>
      <c r="F233" s="37"/>
      <c r="G233" s="37"/>
      <c r="H233" s="276"/>
      <c r="I233" s="276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95" customHeight="1">
      <c r="A234" s="37"/>
      <c r="B234" s="37"/>
      <c r="C234" s="37"/>
      <c r="D234" s="37"/>
      <c r="E234" s="37"/>
      <c r="F234" s="37"/>
      <c r="G234" s="37"/>
      <c r="H234" s="276"/>
      <c r="I234" s="276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95" customHeight="1">
      <c r="A235" s="37"/>
      <c r="B235" s="37"/>
      <c r="C235" s="37"/>
      <c r="D235" s="37"/>
      <c r="E235" s="37"/>
      <c r="F235" s="37"/>
      <c r="G235" s="37"/>
      <c r="H235" s="276"/>
      <c r="I235" s="276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95" customHeight="1">
      <c r="A236" s="37"/>
      <c r="B236" s="37"/>
      <c r="C236" s="37"/>
      <c r="D236" s="37"/>
      <c r="E236" s="37"/>
      <c r="F236" s="37"/>
      <c r="G236" s="37"/>
      <c r="H236" s="276"/>
      <c r="I236" s="276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95" customHeight="1">
      <c r="A237" s="37"/>
      <c r="B237" s="37"/>
      <c r="C237" s="37"/>
      <c r="D237" s="37"/>
      <c r="E237" s="37"/>
      <c r="F237" s="37"/>
      <c r="G237" s="37"/>
      <c r="H237" s="276"/>
      <c r="I237" s="276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95" customHeight="1">
      <c r="A238" s="37"/>
      <c r="B238" s="37"/>
      <c r="C238" s="37"/>
      <c r="D238" s="37"/>
      <c r="E238" s="37"/>
      <c r="F238" s="37"/>
      <c r="G238" s="37"/>
      <c r="H238" s="276"/>
      <c r="I238" s="276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95" customHeight="1">
      <c r="A239" s="37"/>
      <c r="B239" s="37"/>
      <c r="C239" s="37"/>
      <c r="D239" s="37"/>
      <c r="E239" s="37"/>
      <c r="F239" s="37"/>
      <c r="G239" s="37"/>
      <c r="H239" s="276"/>
      <c r="I239" s="276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95" customHeight="1">
      <c r="A240" s="37"/>
      <c r="B240" s="37"/>
      <c r="C240" s="37"/>
      <c r="D240" s="37"/>
      <c r="E240" s="37"/>
      <c r="F240" s="37"/>
      <c r="G240" s="37"/>
      <c r="H240" s="276"/>
      <c r="I240" s="276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95" customHeight="1">
      <c r="A241" s="37"/>
      <c r="B241" s="37"/>
      <c r="C241" s="37"/>
      <c r="D241" s="37"/>
      <c r="E241" s="37"/>
      <c r="F241" s="37"/>
      <c r="G241" s="37"/>
      <c r="H241" s="276"/>
      <c r="I241" s="276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95" customHeight="1">
      <c r="A242" s="37"/>
      <c r="B242" s="37"/>
      <c r="C242" s="37"/>
      <c r="D242" s="37"/>
      <c r="E242" s="37"/>
      <c r="F242" s="37"/>
      <c r="G242" s="37"/>
      <c r="H242" s="276"/>
      <c r="I242" s="276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95" customHeight="1">
      <c r="A243" s="37"/>
      <c r="B243" s="37"/>
      <c r="C243" s="37"/>
      <c r="D243" s="37"/>
      <c r="E243" s="37"/>
      <c r="F243" s="37"/>
      <c r="G243" s="37"/>
      <c r="H243" s="276"/>
      <c r="I243" s="276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95" customHeight="1">
      <c r="A244" s="37"/>
      <c r="B244" s="37"/>
      <c r="C244" s="37"/>
      <c r="D244" s="37"/>
      <c r="E244" s="37"/>
      <c r="F244" s="37"/>
      <c r="G244" s="37"/>
      <c r="H244" s="276"/>
      <c r="I244" s="276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95" customHeight="1">
      <c r="A245" s="37"/>
      <c r="B245" s="37"/>
      <c r="C245" s="37"/>
      <c r="D245" s="37"/>
      <c r="E245" s="37"/>
      <c r="F245" s="37"/>
      <c r="G245" s="37"/>
      <c r="H245" s="276"/>
      <c r="I245" s="276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95" customHeight="1">
      <c r="A246" s="37"/>
      <c r="B246" s="37"/>
      <c r="C246" s="37"/>
      <c r="D246" s="37"/>
      <c r="E246" s="37"/>
      <c r="F246" s="37"/>
      <c r="G246" s="37"/>
      <c r="H246" s="276"/>
      <c r="I246" s="276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95" customHeight="1">
      <c r="A247" s="37"/>
      <c r="B247" s="37"/>
      <c r="C247" s="37"/>
      <c r="D247" s="37"/>
      <c r="E247" s="37"/>
      <c r="F247" s="37"/>
      <c r="G247" s="37"/>
      <c r="H247" s="276"/>
      <c r="I247" s="276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95" customHeight="1">
      <c r="A248" s="37"/>
      <c r="B248" s="37"/>
      <c r="C248" s="37"/>
      <c r="D248" s="37"/>
      <c r="E248" s="37"/>
      <c r="F248" s="37"/>
      <c r="G248" s="37"/>
      <c r="H248" s="276"/>
      <c r="I248" s="276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95" customHeight="1">
      <c r="A249" s="37"/>
      <c r="B249" s="37"/>
      <c r="C249" s="37"/>
      <c r="D249" s="37"/>
      <c r="E249" s="37"/>
      <c r="F249" s="37"/>
      <c r="G249" s="37"/>
      <c r="H249" s="276"/>
      <c r="I249" s="276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95" customHeight="1">
      <c r="A250" s="37"/>
      <c r="B250" s="37"/>
      <c r="C250" s="37"/>
      <c r="D250" s="37"/>
      <c r="E250" s="37"/>
      <c r="F250" s="37"/>
      <c r="G250" s="37"/>
      <c r="H250" s="276"/>
      <c r="I250" s="276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95" customHeight="1">
      <c r="A251" s="37"/>
      <c r="B251" s="37"/>
      <c r="C251" s="37"/>
      <c r="D251" s="37"/>
      <c r="E251" s="37"/>
      <c r="F251" s="37"/>
      <c r="G251" s="37"/>
      <c r="H251" s="276"/>
      <c r="I251" s="276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95" customHeight="1">
      <c r="A252" s="37"/>
      <c r="B252" s="37"/>
      <c r="C252" s="37"/>
      <c r="D252" s="37"/>
      <c r="E252" s="37"/>
      <c r="F252" s="37"/>
      <c r="G252" s="37"/>
      <c r="H252" s="276"/>
      <c r="I252" s="276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95" customHeight="1">
      <c r="A253" s="37"/>
      <c r="B253" s="37"/>
      <c r="C253" s="37"/>
      <c r="D253" s="37"/>
      <c r="E253" s="37"/>
      <c r="F253" s="37"/>
      <c r="G253" s="37"/>
      <c r="H253" s="276"/>
      <c r="I253" s="276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95" customHeight="1">
      <c r="A254" s="37"/>
      <c r="B254" s="37"/>
      <c r="C254" s="37"/>
      <c r="D254" s="37"/>
      <c r="E254" s="37"/>
      <c r="F254" s="37"/>
      <c r="G254" s="37"/>
      <c r="H254" s="276"/>
      <c r="I254" s="276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95" customHeight="1">
      <c r="A255" s="37"/>
      <c r="B255" s="37"/>
      <c r="C255" s="37"/>
      <c r="D255" s="37"/>
      <c r="E255" s="37"/>
      <c r="F255" s="37"/>
      <c r="G255" s="37"/>
      <c r="H255" s="276"/>
      <c r="I255" s="276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95" customHeight="1">
      <c r="A256" s="37"/>
      <c r="B256" s="37"/>
      <c r="C256" s="37"/>
      <c r="D256" s="37"/>
      <c r="E256" s="37"/>
      <c r="F256" s="37"/>
      <c r="G256" s="37"/>
      <c r="H256" s="276"/>
      <c r="I256" s="276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95" customHeight="1">
      <c r="A257" s="37"/>
      <c r="B257" s="37"/>
      <c r="C257" s="37"/>
      <c r="D257" s="37"/>
      <c r="E257" s="37"/>
      <c r="F257" s="37"/>
      <c r="G257" s="37"/>
      <c r="H257" s="276"/>
      <c r="I257" s="276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95" customHeight="1">
      <c r="A258" s="37"/>
      <c r="B258" s="37"/>
      <c r="C258" s="37"/>
      <c r="D258" s="37"/>
      <c r="E258" s="37"/>
      <c r="F258" s="37"/>
      <c r="G258" s="37"/>
      <c r="H258" s="276"/>
      <c r="I258" s="276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95" customHeight="1">
      <c r="A259" s="37"/>
      <c r="B259" s="37"/>
      <c r="C259" s="37"/>
      <c r="D259" s="37"/>
      <c r="E259" s="37"/>
      <c r="F259" s="37"/>
      <c r="G259" s="37"/>
      <c r="H259" s="276"/>
      <c r="I259" s="276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95" customHeight="1">
      <c r="A260" s="37"/>
      <c r="B260" s="37"/>
      <c r="C260" s="37"/>
      <c r="D260" s="37"/>
      <c r="E260" s="37"/>
      <c r="F260" s="37"/>
      <c r="G260" s="37"/>
      <c r="H260" s="276"/>
      <c r="I260" s="276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95" customHeight="1">
      <c r="A261" s="37"/>
      <c r="B261" s="37"/>
      <c r="C261" s="37"/>
      <c r="D261" s="37"/>
      <c r="E261" s="37"/>
      <c r="F261" s="37"/>
      <c r="G261" s="37"/>
      <c r="H261" s="276"/>
      <c r="I261" s="276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95" customHeight="1">
      <c r="A262" s="37"/>
      <c r="B262" s="37"/>
      <c r="C262" s="37"/>
      <c r="D262" s="37"/>
      <c r="E262" s="37"/>
      <c r="F262" s="37"/>
      <c r="G262" s="37"/>
      <c r="H262" s="276"/>
      <c r="I262" s="276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95" customHeight="1">
      <c r="A263" s="37"/>
      <c r="B263" s="37"/>
      <c r="C263" s="37"/>
      <c r="D263" s="37"/>
      <c r="E263" s="37"/>
      <c r="F263" s="37"/>
      <c r="G263" s="37"/>
      <c r="H263" s="276"/>
      <c r="I263" s="276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95" customHeight="1">
      <c r="A264" s="37"/>
      <c r="B264" s="37"/>
      <c r="C264" s="37"/>
      <c r="D264" s="37"/>
      <c r="E264" s="37"/>
      <c r="F264" s="37"/>
      <c r="G264" s="37"/>
      <c r="H264" s="276"/>
      <c r="I264" s="276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95" customHeight="1">
      <c r="A265" s="37"/>
      <c r="B265" s="37"/>
      <c r="C265" s="37"/>
      <c r="D265" s="37"/>
      <c r="E265" s="37"/>
      <c r="F265" s="37"/>
      <c r="G265" s="37"/>
      <c r="H265" s="276"/>
      <c r="I265" s="276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95" customHeight="1">
      <c r="A266" s="37"/>
      <c r="B266" s="37"/>
      <c r="C266" s="37"/>
      <c r="D266" s="37"/>
      <c r="E266" s="37"/>
      <c r="F266" s="37"/>
      <c r="G266" s="37"/>
      <c r="H266" s="276"/>
      <c r="I266" s="276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95" customHeight="1">
      <c r="A267" s="37"/>
      <c r="B267" s="37"/>
      <c r="C267" s="37"/>
      <c r="D267" s="37"/>
      <c r="E267" s="37"/>
      <c r="F267" s="37"/>
      <c r="G267" s="37"/>
      <c r="H267" s="276"/>
      <c r="I267" s="276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95" customHeight="1">
      <c r="A268" s="37"/>
      <c r="B268" s="37"/>
      <c r="C268" s="37"/>
      <c r="D268" s="37"/>
      <c r="E268" s="37"/>
      <c r="F268" s="37"/>
      <c r="G268" s="37"/>
      <c r="H268" s="276"/>
      <c r="I268" s="276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95" customHeight="1">
      <c r="A269" s="37"/>
      <c r="B269" s="37"/>
      <c r="C269" s="37"/>
      <c r="D269" s="37"/>
      <c r="E269" s="37"/>
      <c r="F269" s="37"/>
      <c r="G269" s="37"/>
      <c r="H269" s="276"/>
      <c r="I269" s="276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95" customHeight="1">
      <c r="A270" s="37"/>
      <c r="B270" s="37"/>
      <c r="C270" s="37"/>
      <c r="D270" s="37"/>
      <c r="E270" s="37"/>
      <c r="F270" s="37"/>
      <c r="G270" s="37"/>
      <c r="H270" s="276"/>
      <c r="I270" s="276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95" customHeight="1">
      <c r="A271" s="37"/>
      <c r="B271" s="37"/>
      <c r="C271" s="37"/>
      <c r="D271" s="37"/>
      <c r="E271" s="37"/>
      <c r="F271" s="37"/>
      <c r="G271" s="37"/>
      <c r="H271" s="276"/>
      <c r="I271" s="276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95" customHeight="1">
      <c r="A272" s="37"/>
      <c r="B272" s="37"/>
      <c r="C272" s="37"/>
      <c r="D272" s="37"/>
      <c r="E272" s="37"/>
      <c r="F272" s="37"/>
      <c r="G272" s="37"/>
      <c r="H272" s="276"/>
      <c r="I272" s="276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95" customHeight="1">
      <c r="A273" s="37"/>
      <c r="B273" s="37"/>
      <c r="C273" s="37"/>
      <c r="D273" s="37"/>
      <c r="E273" s="37"/>
      <c r="F273" s="37"/>
      <c r="G273" s="37"/>
      <c r="H273" s="276"/>
      <c r="I273" s="276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95" customHeight="1">
      <c r="A274" s="37"/>
      <c r="B274" s="37"/>
      <c r="C274" s="37"/>
      <c r="D274" s="37"/>
      <c r="E274" s="37"/>
      <c r="F274" s="37"/>
      <c r="G274" s="37"/>
      <c r="H274" s="276"/>
      <c r="I274" s="276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95" customHeight="1">
      <c r="A275" s="37"/>
      <c r="B275" s="37"/>
      <c r="C275" s="37"/>
      <c r="D275" s="37"/>
      <c r="E275" s="37"/>
      <c r="F275" s="37"/>
      <c r="G275" s="37"/>
      <c r="H275" s="276"/>
      <c r="I275" s="276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95" customHeight="1">
      <c r="A276" s="37"/>
      <c r="B276" s="37"/>
      <c r="C276" s="37"/>
      <c r="D276" s="37"/>
      <c r="E276" s="37"/>
      <c r="F276" s="37"/>
      <c r="G276" s="37"/>
      <c r="H276" s="276"/>
      <c r="I276" s="276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95" customHeight="1">
      <c r="A277" s="37"/>
      <c r="B277" s="37"/>
      <c r="C277" s="37"/>
      <c r="D277" s="37"/>
      <c r="E277" s="37"/>
      <c r="F277" s="37"/>
      <c r="G277" s="37"/>
      <c r="H277" s="276"/>
      <c r="I277" s="276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95" customHeight="1">
      <c r="A278" s="37"/>
      <c r="B278" s="37"/>
      <c r="C278" s="37"/>
      <c r="D278" s="37"/>
      <c r="E278" s="37"/>
      <c r="F278" s="37"/>
      <c r="G278" s="37"/>
      <c r="H278" s="276"/>
      <c r="I278" s="276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95" customHeight="1">
      <c r="A279" s="37"/>
      <c r="B279" s="37"/>
      <c r="C279" s="37"/>
      <c r="D279" s="37"/>
      <c r="E279" s="37"/>
      <c r="F279" s="37"/>
      <c r="G279" s="37"/>
      <c r="H279" s="276"/>
      <c r="I279" s="276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95" customHeight="1">
      <c r="A280" s="37"/>
      <c r="B280" s="37"/>
      <c r="C280" s="37"/>
      <c r="D280" s="37"/>
      <c r="E280" s="37"/>
      <c r="F280" s="37"/>
      <c r="G280" s="37"/>
      <c r="H280" s="276"/>
      <c r="I280" s="276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95" customHeight="1">
      <c r="A281" s="37"/>
      <c r="B281" s="37"/>
      <c r="C281" s="37"/>
      <c r="D281" s="37"/>
      <c r="E281" s="37"/>
      <c r="F281" s="37"/>
      <c r="G281" s="37"/>
      <c r="H281" s="276"/>
      <c r="I281" s="276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95" customHeight="1">
      <c r="A282" s="37"/>
      <c r="B282" s="37"/>
      <c r="C282" s="37"/>
      <c r="D282" s="37"/>
      <c r="E282" s="37"/>
      <c r="F282" s="37"/>
      <c r="G282" s="37"/>
      <c r="H282" s="276"/>
      <c r="I282" s="276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95" customHeight="1">
      <c r="A283" s="37"/>
      <c r="B283" s="37"/>
      <c r="C283" s="37"/>
      <c r="D283" s="37"/>
      <c r="E283" s="37"/>
      <c r="F283" s="37"/>
      <c r="G283" s="37"/>
      <c r="H283" s="276"/>
      <c r="I283" s="276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95" customHeight="1">
      <c r="A284" s="37"/>
      <c r="B284" s="37"/>
      <c r="C284" s="37"/>
      <c r="D284" s="37"/>
      <c r="E284" s="37"/>
      <c r="F284" s="37"/>
      <c r="G284" s="37"/>
      <c r="H284" s="276"/>
      <c r="I284" s="276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95" customHeight="1">
      <c r="A285" s="37"/>
      <c r="B285" s="37"/>
      <c r="C285" s="37"/>
      <c r="D285" s="37"/>
      <c r="E285" s="37"/>
      <c r="F285" s="37"/>
      <c r="G285" s="37"/>
      <c r="H285" s="276"/>
      <c r="I285" s="276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95" customHeight="1">
      <c r="A286" s="37"/>
      <c r="B286" s="37"/>
      <c r="C286" s="37"/>
      <c r="D286" s="37"/>
      <c r="E286" s="37"/>
      <c r="F286" s="37"/>
      <c r="G286" s="37"/>
      <c r="H286" s="276"/>
      <c r="I286" s="276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95" customHeight="1">
      <c r="A287" s="37"/>
      <c r="B287" s="37"/>
      <c r="C287" s="37"/>
      <c r="D287" s="37"/>
      <c r="E287" s="37"/>
      <c r="F287" s="37"/>
      <c r="G287" s="37"/>
      <c r="H287" s="276"/>
      <c r="I287" s="276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95" customHeight="1">
      <c r="A288" s="37"/>
      <c r="B288" s="37"/>
      <c r="C288" s="37"/>
      <c r="D288" s="37"/>
      <c r="E288" s="37"/>
      <c r="F288" s="37"/>
      <c r="G288" s="37"/>
      <c r="H288" s="276"/>
      <c r="I288" s="276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95" customHeight="1">
      <c r="A289" s="37"/>
      <c r="B289" s="37"/>
      <c r="C289" s="37"/>
      <c r="D289" s="37"/>
      <c r="E289" s="37"/>
      <c r="F289" s="37"/>
      <c r="G289" s="37"/>
      <c r="H289" s="276"/>
      <c r="I289" s="276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95" customHeight="1">
      <c r="A290" s="37"/>
      <c r="B290" s="37"/>
      <c r="C290" s="37"/>
      <c r="D290" s="37"/>
      <c r="E290" s="37"/>
      <c r="F290" s="37"/>
      <c r="G290" s="37"/>
      <c r="H290" s="276"/>
      <c r="I290" s="276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95" customHeight="1">
      <c r="A291" s="37"/>
      <c r="B291" s="37"/>
      <c r="C291" s="37"/>
      <c r="D291" s="37"/>
      <c r="E291" s="37"/>
      <c r="F291" s="37"/>
      <c r="G291" s="37"/>
      <c r="H291" s="276"/>
      <c r="I291" s="276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95" customHeight="1">
      <c r="A292" s="37"/>
      <c r="B292" s="37"/>
      <c r="C292" s="37"/>
      <c r="D292" s="37"/>
      <c r="E292" s="37"/>
      <c r="F292" s="37"/>
      <c r="G292" s="37"/>
      <c r="H292" s="276"/>
      <c r="I292" s="276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95" customHeight="1">
      <c r="A293" s="37"/>
      <c r="B293" s="37"/>
      <c r="C293" s="37"/>
      <c r="D293" s="37"/>
      <c r="E293" s="37"/>
      <c r="F293" s="37"/>
      <c r="G293" s="37"/>
      <c r="H293" s="276"/>
      <c r="I293" s="276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95" customHeight="1">
      <c r="A294" s="37"/>
      <c r="B294" s="37"/>
      <c r="C294" s="37"/>
      <c r="D294" s="37"/>
      <c r="E294" s="37"/>
      <c r="F294" s="37"/>
      <c r="G294" s="37"/>
      <c r="H294" s="276"/>
      <c r="I294" s="276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95" customHeight="1">
      <c r="A295" s="37"/>
      <c r="B295" s="37"/>
      <c r="C295" s="37"/>
      <c r="D295" s="37"/>
      <c r="E295" s="37"/>
      <c r="F295" s="37"/>
      <c r="G295" s="37"/>
      <c r="H295" s="276"/>
      <c r="I295" s="276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95" customHeight="1">
      <c r="A296" s="37"/>
      <c r="B296" s="37"/>
      <c r="C296" s="37"/>
      <c r="D296" s="37"/>
      <c r="E296" s="37"/>
      <c r="F296" s="37"/>
      <c r="G296" s="37"/>
      <c r="H296" s="276"/>
      <c r="I296" s="276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95" customHeight="1">
      <c r="A297" s="37"/>
      <c r="B297" s="37"/>
      <c r="C297" s="37"/>
      <c r="D297" s="37"/>
      <c r="E297" s="37"/>
      <c r="F297" s="37"/>
      <c r="G297" s="37"/>
      <c r="H297" s="276"/>
      <c r="I297" s="276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95" customHeight="1">
      <c r="A298" s="37"/>
      <c r="B298" s="37"/>
      <c r="C298" s="37"/>
      <c r="D298" s="37"/>
      <c r="E298" s="37"/>
      <c r="F298" s="37"/>
      <c r="G298" s="37"/>
      <c r="H298" s="276"/>
      <c r="I298" s="276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95" customHeight="1">
      <c r="A299" s="37"/>
      <c r="B299" s="37"/>
      <c r="C299" s="37"/>
      <c r="D299" s="37"/>
      <c r="E299" s="37"/>
      <c r="F299" s="37"/>
      <c r="G299" s="37"/>
      <c r="H299" s="276"/>
      <c r="I299" s="276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95" customHeight="1">
      <c r="A300" s="37"/>
      <c r="B300" s="37"/>
      <c r="C300" s="37"/>
      <c r="D300" s="37"/>
      <c r="E300" s="37"/>
      <c r="F300" s="37"/>
      <c r="G300" s="37"/>
      <c r="H300" s="276"/>
      <c r="I300" s="276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95" customHeight="1">
      <c r="A301" s="37"/>
      <c r="B301" s="37"/>
      <c r="C301" s="37"/>
      <c r="D301" s="37"/>
      <c r="E301" s="37"/>
      <c r="F301" s="37"/>
      <c r="G301" s="37"/>
      <c r="H301" s="276"/>
      <c r="I301" s="276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95" customHeight="1">
      <c r="A302" s="37"/>
      <c r="B302" s="37"/>
      <c r="C302" s="37"/>
      <c r="D302" s="37"/>
      <c r="E302" s="37"/>
      <c r="F302" s="37"/>
      <c r="G302" s="37"/>
      <c r="H302" s="276"/>
      <c r="I302" s="276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95" customHeight="1">
      <c r="A303" s="37"/>
      <c r="B303" s="37"/>
      <c r="C303" s="37"/>
      <c r="D303" s="37"/>
      <c r="E303" s="37"/>
      <c r="F303" s="37"/>
      <c r="G303" s="37"/>
      <c r="H303" s="276"/>
      <c r="I303" s="276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95" customHeight="1">
      <c r="A304" s="37"/>
      <c r="B304" s="37"/>
      <c r="C304" s="37"/>
      <c r="D304" s="37"/>
      <c r="E304" s="37"/>
      <c r="F304" s="37"/>
      <c r="G304" s="37"/>
      <c r="H304" s="276"/>
      <c r="I304" s="276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95" customHeight="1">
      <c r="A305" s="37"/>
      <c r="B305" s="37"/>
      <c r="C305" s="37"/>
      <c r="D305" s="37"/>
      <c r="E305" s="37"/>
      <c r="F305" s="37"/>
      <c r="G305" s="37"/>
      <c r="H305" s="276"/>
      <c r="I305" s="276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95" customHeight="1">
      <c r="A306" s="37"/>
      <c r="B306" s="37"/>
      <c r="C306" s="37"/>
      <c r="D306" s="37"/>
      <c r="E306" s="37"/>
      <c r="F306" s="37"/>
      <c r="G306" s="37"/>
      <c r="H306" s="276"/>
      <c r="I306" s="276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95" customHeight="1">
      <c r="A307" s="37"/>
      <c r="B307" s="37"/>
      <c r="C307" s="37"/>
      <c r="D307" s="37"/>
      <c r="E307" s="37"/>
      <c r="F307" s="37"/>
      <c r="G307" s="37"/>
      <c r="H307" s="276"/>
      <c r="I307" s="276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95" customHeight="1">
      <c r="A308" s="37"/>
      <c r="B308" s="37"/>
      <c r="C308" s="37"/>
      <c r="D308" s="37"/>
      <c r="E308" s="37"/>
      <c r="F308" s="37"/>
      <c r="G308" s="37"/>
      <c r="H308" s="276"/>
      <c r="I308" s="276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95" customHeight="1">
      <c r="A309" s="37"/>
      <c r="B309" s="37"/>
      <c r="C309" s="37"/>
      <c r="D309" s="37"/>
      <c r="E309" s="37"/>
      <c r="F309" s="37"/>
      <c r="G309" s="37"/>
      <c r="H309" s="276"/>
      <c r="I309" s="276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95" customHeight="1">
      <c r="A310" s="37"/>
      <c r="B310" s="37"/>
      <c r="C310" s="37"/>
      <c r="D310" s="37"/>
      <c r="E310" s="37"/>
      <c r="F310" s="37"/>
      <c r="G310" s="37"/>
      <c r="H310" s="276"/>
      <c r="I310" s="276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95" customHeight="1">
      <c r="A311" s="37"/>
      <c r="B311" s="37"/>
      <c r="C311" s="37"/>
      <c r="D311" s="37"/>
      <c r="E311" s="37"/>
      <c r="F311" s="37"/>
      <c r="G311" s="37"/>
      <c r="H311" s="276"/>
      <c r="I311" s="276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95" customHeight="1">
      <c r="A312" s="37"/>
      <c r="B312" s="37"/>
      <c r="C312" s="37"/>
      <c r="D312" s="37"/>
      <c r="E312" s="37"/>
      <c r="F312" s="37"/>
      <c r="G312" s="37"/>
      <c r="H312" s="276"/>
      <c r="I312" s="276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95" customHeight="1">
      <c r="A313" s="37"/>
      <c r="B313" s="37"/>
      <c r="C313" s="37"/>
      <c r="D313" s="37"/>
      <c r="E313" s="37"/>
      <c r="F313" s="37"/>
      <c r="G313" s="37"/>
      <c r="H313" s="276"/>
      <c r="I313" s="276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95" customHeight="1">
      <c r="A314" s="37"/>
      <c r="B314" s="37"/>
      <c r="C314" s="37"/>
      <c r="D314" s="37"/>
      <c r="E314" s="37"/>
      <c r="F314" s="37"/>
      <c r="G314" s="37"/>
      <c r="H314" s="276"/>
      <c r="I314" s="276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95" customHeight="1">
      <c r="A315" s="37"/>
      <c r="B315" s="37"/>
      <c r="C315" s="37"/>
      <c r="D315" s="37"/>
      <c r="E315" s="37"/>
      <c r="F315" s="37"/>
      <c r="G315" s="37"/>
      <c r="H315" s="276"/>
      <c r="I315" s="276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95" customHeight="1">
      <c r="A316" s="37"/>
      <c r="B316" s="37"/>
      <c r="C316" s="37"/>
      <c r="D316" s="37"/>
      <c r="E316" s="37"/>
      <c r="F316" s="37"/>
      <c r="G316" s="37"/>
      <c r="H316" s="276"/>
      <c r="I316" s="276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95" customHeight="1">
      <c r="A317" s="37"/>
      <c r="B317" s="37"/>
      <c r="C317" s="37"/>
      <c r="D317" s="37"/>
      <c r="E317" s="37"/>
      <c r="F317" s="37"/>
      <c r="G317" s="37"/>
      <c r="H317" s="276"/>
      <c r="I317" s="276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95" customHeight="1">
      <c r="A318" s="37"/>
      <c r="B318" s="37"/>
      <c r="C318" s="37"/>
      <c r="D318" s="37"/>
      <c r="E318" s="37"/>
      <c r="F318" s="37"/>
      <c r="G318" s="37"/>
      <c r="H318" s="276"/>
      <c r="I318" s="276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95" customHeight="1">
      <c r="A319" s="37"/>
      <c r="B319" s="37"/>
      <c r="C319" s="37"/>
      <c r="D319" s="37"/>
      <c r="E319" s="37"/>
      <c r="F319" s="37"/>
      <c r="G319" s="37"/>
      <c r="H319" s="276"/>
      <c r="I319" s="276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95" customHeight="1">
      <c r="A320" s="37"/>
      <c r="B320" s="37"/>
      <c r="C320" s="37"/>
      <c r="D320" s="37"/>
      <c r="E320" s="37"/>
      <c r="F320" s="37"/>
      <c r="G320" s="37"/>
      <c r="H320" s="276"/>
      <c r="I320" s="276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95" customHeight="1">
      <c r="A321" s="37"/>
      <c r="B321" s="37"/>
      <c r="C321" s="37"/>
      <c r="D321" s="37"/>
      <c r="E321" s="37"/>
      <c r="F321" s="37"/>
      <c r="G321" s="37"/>
      <c r="H321" s="276"/>
      <c r="I321" s="276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95" customHeight="1">
      <c r="A322" s="37"/>
      <c r="B322" s="37"/>
      <c r="C322" s="37"/>
      <c r="D322" s="37"/>
      <c r="E322" s="37"/>
      <c r="F322" s="37"/>
      <c r="G322" s="37"/>
      <c r="H322" s="276"/>
      <c r="I322" s="276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95" customHeight="1">
      <c r="A323" s="37"/>
      <c r="B323" s="37"/>
      <c r="C323" s="37"/>
      <c r="D323" s="37"/>
      <c r="E323" s="37"/>
      <c r="F323" s="37"/>
      <c r="G323" s="37"/>
      <c r="H323" s="276"/>
      <c r="I323" s="276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95" customHeight="1">
      <c r="A324" s="37"/>
      <c r="B324" s="37"/>
      <c r="C324" s="37"/>
      <c r="D324" s="37"/>
      <c r="E324" s="37"/>
      <c r="F324" s="37"/>
      <c r="G324" s="37"/>
      <c r="H324" s="276"/>
      <c r="I324" s="276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95" customHeight="1">
      <c r="A325" s="37"/>
      <c r="B325" s="37"/>
      <c r="C325" s="37"/>
      <c r="D325" s="37"/>
      <c r="E325" s="37"/>
      <c r="F325" s="37"/>
      <c r="G325" s="37"/>
      <c r="H325" s="276"/>
      <c r="I325" s="276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95" customHeight="1">
      <c r="A326" s="37"/>
      <c r="B326" s="37"/>
      <c r="C326" s="37"/>
      <c r="D326" s="37"/>
      <c r="E326" s="37"/>
      <c r="F326" s="37"/>
      <c r="G326" s="37"/>
      <c r="H326" s="276"/>
      <c r="I326" s="276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95" customHeight="1">
      <c r="A327" s="37"/>
      <c r="B327" s="37"/>
      <c r="C327" s="37"/>
      <c r="D327" s="37"/>
      <c r="E327" s="37"/>
      <c r="F327" s="37"/>
      <c r="G327" s="37"/>
      <c r="H327" s="276"/>
      <c r="I327" s="276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95" customHeight="1">
      <c r="A328" s="37"/>
      <c r="B328" s="37"/>
      <c r="C328" s="37"/>
      <c r="D328" s="37"/>
      <c r="E328" s="37"/>
      <c r="F328" s="37"/>
      <c r="G328" s="37"/>
      <c r="H328" s="276"/>
      <c r="I328" s="276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95" customHeight="1">
      <c r="A329" s="37"/>
      <c r="B329" s="37"/>
      <c r="C329" s="37"/>
      <c r="D329" s="37"/>
      <c r="E329" s="37"/>
      <c r="F329" s="37"/>
      <c r="G329" s="37"/>
      <c r="H329" s="276"/>
      <c r="I329" s="276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95" customHeight="1">
      <c r="A330" s="37"/>
      <c r="B330" s="37"/>
      <c r="C330" s="37"/>
      <c r="D330" s="37"/>
      <c r="E330" s="37"/>
      <c r="F330" s="37"/>
      <c r="G330" s="37"/>
      <c r="H330" s="276"/>
      <c r="I330" s="276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95" customHeight="1">
      <c r="A331" s="37"/>
      <c r="B331" s="37"/>
      <c r="C331" s="37"/>
      <c r="D331" s="37"/>
      <c r="E331" s="37"/>
      <c r="F331" s="37"/>
      <c r="G331" s="37"/>
      <c r="H331" s="276"/>
      <c r="I331" s="276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95" customHeight="1">
      <c r="A332" s="37"/>
      <c r="B332" s="37"/>
      <c r="C332" s="37"/>
      <c r="D332" s="37"/>
      <c r="E332" s="37"/>
      <c r="F332" s="37"/>
      <c r="G332" s="37"/>
      <c r="H332" s="276"/>
      <c r="I332" s="276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95" customHeight="1">
      <c r="A333" s="37"/>
      <c r="B333" s="37"/>
      <c r="C333" s="37"/>
      <c r="D333" s="37"/>
      <c r="E333" s="37"/>
      <c r="F333" s="37"/>
      <c r="G333" s="37"/>
      <c r="H333" s="276"/>
      <c r="I333" s="276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95" customHeight="1">
      <c r="A334" s="37"/>
      <c r="B334" s="37"/>
      <c r="C334" s="37"/>
      <c r="D334" s="37"/>
      <c r="E334" s="37"/>
      <c r="F334" s="37"/>
      <c r="G334" s="37"/>
      <c r="H334" s="276"/>
      <c r="I334" s="276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95" customHeight="1">
      <c r="A335" s="37"/>
      <c r="B335" s="37"/>
      <c r="C335" s="37"/>
      <c r="D335" s="37"/>
      <c r="E335" s="37"/>
      <c r="F335" s="37"/>
      <c r="G335" s="37"/>
      <c r="H335" s="276"/>
      <c r="I335" s="276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95" customHeight="1">
      <c r="A336" s="37"/>
      <c r="B336" s="37"/>
      <c r="C336" s="37"/>
      <c r="D336" s="37"/>
      <c r="E336" s="37"/>
      <c r="F336" s="37"/>
      <c r="G336" s="37"/>
      <c r="H336" s="276"/>
      <c r="I336" s="276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95" customHeight="1">
      <c r="A337" s="37"/>
      <c r="B337" s="37"/>
      <c r="C337" s="37"/>
      <c r="D337" s="37"/>
      <c r="E337" s="37"/>
      <c r="F337" s="37"/>
      <c r="G337" s="37"/>
      <c r="H337" s="276"/>
      <c r="I337" s="276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95" customHeight="1">
      <c r="A338" s="37"/>
      <c r="B338" s="37"/>
      <c r="C338" s="37"/>
      <c r="D338" s="37"/>
      <c r="E338" s="37"/>
      <c r="F338" s="37"/>
      <c r="G338" s="37"/>
      <c r="H338" s="276"/>
      <c r="I338" s="276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95" customHeight="1">
      <c r="A339" s="37"/>
      <c r="B339" s="37"/>
      <c r="C339" s="37"/>
      <c r="D339" s="37"/>
      <c r="E339" s="37"/>
      <c r="F339" s="37"/>
      <c r="G339" s="37"/>
      <c r="H339" s="276"/>
      <c r="I339" s="276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95" customHeight="1">
      <c r="A340" s="37"/>
      <c r="B340" s="37"/>
      <c r="C340" s="37"/>
      <c r="D340" s="37"/>
      <c r="E340" s="37"/>
      <c r="F340" s="37"/>
      <c r="G340" s="37"/>
      <c r="H340" s="276"/>
      <c r="I340" s="276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95" customHeight="1">
      <c r="A341" s="37"/>
      <c r="B341" s="37"/>
      <c r="C341" s="37"/>
      <c r="D341" s="37"/>
      <c r="E341" s="37"/>
      <c r="F341" s="37"/>
      <c r="G341" s="37"/>
      <c r="H341" s="276"/>
      <c r="I341" s="276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95" customHeight="1">
      <c r="A342" s="37"/>
      <c r="B342" s="37"/>
      <c r="C342" s="37"/>
      <c r="D342" s="37"/>
      <c r="E342" s="37"/>
      <c r="F342" s="37"/>
      <c r="G342" s="37"/>
      <c r="H342" s="276"/>
      <c r="I342" s="276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95" customHeight="1">
      <c r="A343" s="37"/>
      <c r="B343" s="37"/>
      <c r="C343" s="37"/>
      <c r="D343" s="37"/>
      <c r="E343" s="37"/>
      <c r="F343" s="37"/>
      <c r="G343" s="37"/>
      <c r="H343" s="276"/>
      <c r="I343" s="276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95" customHeight="1">
      <c r="A344" s="37"/>
      <c r="B344" s="37"/>
      <c r="C344" s="37"/>
      <c r="D344" s="37"/>
      <c r="E344" s="37"/>
      <c r="F344" s="37"/>
      <c r="G344" s="37"/>
      <c r="H344" s="276"/>
      <c r="I344" s="276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95" customHeight="1">
      <c r="A345" s="37"/>
      <c r="B345" s="37"/>
      <c r="C345" s="37"/>
      <c r="D345" s="37"/>
      <c r="E345" s="37"/>
      <c r="F345" s="37"/>
      <c r="G345" s="37"/>
      <c r="H345" s="276"/>
      <c r="I345" s="276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95" customHeight="1">
      <c r="A346" s="37"/>
      <c r="B346" s="37"/>
      <c r="C346" s="37"/>
      <c r="D346" s="37"/>
      <c r="E346" s="37"/>
      <c r="F346" s="37"/>
      <c r="G346" s="37"/>
      <c r="H346" s="276"/>
      <c r="I346" s="276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95" customHeight="1">
      <c r="A347" s="37"/>
      <c r="B347" s="37"/>
      <c r="C347" s="37"/>
      <c r="D347" s="37"/>
      <c r="E347" s="37"/>
      <c r="F347" s="37"/>
      <c r="G347" s="37"/>
      <c r="H347" s="276"/>
      <c r="I347" s="276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95" customHeight="1">
      <c r="A348" s="37"/>
      <c r="B348" s="37"/>
      <c r="C348" s="37"/>
      <c r="D348" s="37"/>
      <c r="E348" s="37"/>
      <c r="F348" s="37"/>
      <c r="G348" s="37"/>
      <c r="H348" s="276"/>
      <c r="I348" s="276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95" customHeight="1">
      <c r="A349" s="37"/>
      <c r="B349" s="37"/>
      <c r="C349" s="37"/>
      <c r="D349" s="37"/>
      <c r="E349" s="37"/>
      <c r="F349" s="37"/>
      <c r="G349" s="37"/>
      <c r="H349" s="276"/>
      <c r="I349" s="276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95" customHeight="1">
      <c r="A350" s="37"/>
      <c r="B350" s="37"/>
      <c r="C350" s="37"/>
      <c r="D350" s="37"/>
      <c r="E350" s="37"/>
      <c r="F350" s="37"/>
      <c r="G350" s="37"/>
      <c r="H350" s="276"/>
      <c r="I350" s="276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95" customHeight="1">
      <c r="A351" s="37"/>
      <c r="B351" s="37"/>
      <c r="C351" s="37"/>
      <c r="D351" s="37"/>
      <c r="E351" s="37"/>
      <c r="F351" s="37"/>
      <c r="G351" s="37"/>
      <c r="H351" s="276"/>
      <c r="I351" s="276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95" customHeight="1">
      <c r="A352" s="37"/>
      <c r="B352" s="37"/>
      <c r="C352" s="37"/>
      <c r="D352" s="37"/>
      <c r="E352" s="37"/>
      <c r="F352" s="37"/>
      <c r="G352" s="37"/>
      <c r="H352" s="276"/>
      <c r="I352" s="276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95" customHeight="1">
      <c r="A353" s="37"/>
      <c r="B353" s="37"/>
      <c r="C353" s="37"/>
      <c r="D353" s="37"/>
      <c r="E353" s="37"/>
      <c r="F353" s="37"/>
      <c r="G353" s="37"/>
      <c r="H353" s="276"/>
      <c r="I353" s="276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95" customHeight="1">
      <c r="A354" s="37"/>
      <c r="B354" s="37"/>
      <c r="C354" s="37"/>
      <c r="D354" s="37"/>
      <c r="E354" s="37"/>
      <c r="F354" s="37"/>
      <c r="G354" s="37"/>
      <c r="H354" s="276"/>
      <c r="I354" s="276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95" customHeight="1">
      <c r="A355" s="37"/>
      <c r="B355" s="37"/>
      <c r="C355" s="37"/>
      <c r="D355" s="37"/>
      <c r="E355" s="37"/>
      <c r="F355" s="37"/>
      <c r="G355" s="37"/>
      <c r="H355" s="276"/>
      <c r="I355" s="276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95" customHeight="1">
      <c r="A356" s="37"/>
      <c r="B356" s="37"/>
      <c r="C356" s="37"/>
      <c r="D356" s="37"/>
      <c r="E356" s="37"/>
      <c r="F356" s="37"/>
      <c r="G356" s="37"/>
      <c r="H356" s="276"/>
      <c r="I356" s="276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95" customHeight="1">
      <c r="A357" s="37"/>
      <c r="B357" s="37"/>
      <c r="C357" s="37"/>
      <c r="D357" s="37"/>
      <c r="E357" s="37"/>
      <c r="F357" s="37"/>
      <c r="G357" s="37"/>
      <c r="H357" s="276"/>
      <c r="I357" s="276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95" customHeight="1">
      <c r="A358" s="37"/>
      <c r="B358" s="37"/>
      <c r="C358" s="37"/>
      <c r="D358" s="37"/>
      <c r="E358" s="37"/>
      <c r="F358" s="37"/>
      <c r="G358" s="37"/>
      <c r="H358" s="276"/>
      <c r="I358" s="276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95" customHeight="1">
      <c r="A359" s="37"/>
      <c r="B359" s="37"/>
      <c r="C359" s="37"/>
      <c r="D359" s="37"/>
      <c r="E359" s="37"/>
      <c r="F359" s="37"/>
      <c r="G359" s="37"/>
      <c r="H359" s="276"/>
      <c r="I359" s="276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95" customHeight="1">
      <c r="A360" s="37"/>
      <c r="B360" s="37"/>
      <c r="C360" s="37"/>
      <c r="D360" s="37"/>
      <c r="E360" s="37"/>
      <c r="F360" s="37"/>
      <c r="G360" s="37"/>
      <c r="H360" s="276"/>
      <c r="I360" s="276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95" customHeight="1">
      <c r="A361" s="37"/>
      <c r="B361" s="37"/>
      <c r="C361" s="37"/>
      <c r="D361" s="37"/>
      <c r="E361" s="37"/>
      <c r="F361" s="37"/>
      <c r="G361" s="37"/>
      <c r="H361" s="276"/>
      <c r="I361" s="276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95" customHeight="1">
      <c r="A362" s="37"/>
      <c r="B362" s="37"/>
      <c r="C362" s="37"/>
      <c r="D362" s="37"/>
      <c r="E362" s="37"/>
      <c r="F362" s="37"/>
      <c r="G362" s="37"/>
      <c r="H362" s="276"/>
      <c r="I362" s="276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95" customHeight="1">
      <c r="A363" s="37"/>
      <c r="B363" s="37"/>
      <c r="C363" s="37"/>
      <c r="D363" s="37"/>
      <c r="E363" s="37"/>
      <c r="F363" s="37"/>
      <c r="G363" s="37"/>
      <c r="H363" s="276"/>
      <c r="I363" s="276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95" customHeight="1">
      <c r="A364" s="37"/>
      <c r="B364" s="37"/>
      <c r="C364" s="37"/>
      <c r="D364" s="37"/>
      <c r="E364" s="37"/>
      <c r="F364" s="37"/>
      <c r="G364" s="37"/>
      <c r="H364" s="276"/>
      <c r="I364" s="276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95" customHeight="1">
      <c r="A365" s="37"/>
      <c r="B365" s="37"/>
      <c r="C365" s="37"/>
      <c r="D365" s="37"/>
      <c r="E365" s="37"/>
      <c r="F365" s="37"/>
      <c r="G365" s="37"/>
      <c r="H365" s="276"/>
      <c r="I365" s="276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95" customHeight="1">
      <c r="A366" s="37"/>
      <c r="B366" s="37"/>
      <c r="C366" s="37"/>
      <c r="D366" s="37"/>
      <c r="E366" s="37"/>
      <c r="F366" s="37"/>
      <c r="G366" s="37"/>
      <c r="H366" s="276"/>
      <c r="I366" s="276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95" customHeight="1">
      <c r="A367" s="37"/>
      <c r="B367" s="37"/>
      <c r="C367" s="37"/>
      <c r="D367" s="37"/>
      <c r="E367" s="37"/>
      <c r="F367" s="37"/>
      <c r="G367" s="37"/>
      <c r="H367" s="276"/>
      <c r="I367" s="276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95" customHeight="1">
      <c r="A368" s="37"/>
      <c r="B368" s="37"/>
      <c r="C368" s="37"/>
      <c r="D368" s="37"/>
      <c r="E368" s="37"/>
      <c r="F368" s="37"/>
      <c r="G368" s="37"/>
      <c r="H368" s="276"/>
      <c r="I368" s="276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95" customHeight="1">
      <c r="A369" s="37"/>
      <c r="B369" s="37"/>
      <c r="C369" s="37"/>
      <c r="D369" s="37"/>
      <c r="E369" s="37"/>
      <c r="F369" s="37"/>
      <c r="G369" s="37"/>
      <c r="H369" s="276"/>
      <c r="I369" s="276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95" customHeight="1">
      <c r="A370" s="37"/>
      <c r="B370" s="37"/>
      <c r="C370" s="37"/>
      <c r="D370" s="37"/>
      <c r="E370" s="37"/>
      <c r="F370" s="37"/>
      <c r="G370" s="37"/>
      <c r="H370" s="276"/>
      <c r="I370" s="276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95" customHeight="1">
      <c r="A371" s="37"/>
      <c r="B371" s="37"/>
      <c r="C371" s="37"/>
      <c r="D371" s="37"/>
      <c r="E371" s="37"/>
      <c r="F371" s="37"/>
      <c r="G371" s="37"/>
      <c r="H371" s="276"/>
      <c r="I371" s="276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95" customHeight="1">
      <c r="A372" s="37"/>
      <c r="B372" s="37"/>
      <c r="C372" s="37"/>
      <c r="D372" s="37"/>
      <c r="E372" s="37"/>
      <c r="F372" s="37"/>
      <c r="G372" s="37"/>
      <c r="H372" s="276"/>
      <c r="I372" s="276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95" customHeight="1">
      <c r="A373" s="37"/>
      <c r="B373" s="37"/>
      <c r="C373" s="37"/>
      <c r="D373" s="37"/>
      <c r="E373" s="37"/>
      <c r="F373" s="37"/>
      <c r="G373" s="37"/>
      <c r="H373" s="276"/>
      <c r="I373" s="276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95" customHeight="1">
      <c r="A374" s="37"/>
      <c r="B374" s="37"/>
      <c r="C374" s="37"/>
      <c r="D374" s="37"/>
      <c r="E374" s="37"/>
      <c r="F374" s="37"/>
      <c r="G374" s="37"/>
      <c r="H374" s="276"/>
      <c r="I374" s="276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95" customHeight="1">
      <c r="A375" s="37"/>
      <c r="B375" s="37"/>
      <c r="C375" s="37"/>
      <c r="D375" s="37"/>
      <c r="E375" s="37"/>
      <c r="F375" s="37"/>
      <c r="G375" s="37"/>
      <c r="H375" s="276"/>
      <c r="I375" s="276"/>
      <c r="J375" s="37"/>
      <c r="K375" s="37"/>
      <c r="L375" s="261"/>
      <c r="M375" s="261"/>
      <c r="N375" s="261"/>
      <c r="O375" s="261"/>
      <c r="P375" s="261"/>
      <c r="Q375" s="261"/>
      <c r="R375" s="261"/>
      <c r="S375" s="261"/>
      <c r="T375" s="261"/>
      <c r="U375" s="261"/>
      <c r="V375" s="261"/>
      <c r="W375" s="261"/>
      <c r="X375" s="261"/>
      <c r="Y375" s="261"/>
      <c r="Z375" s="261"/>
    </row>
    <row r="376" spans="1:26" ht="12.95" customHeight="1">
      <c r="A376" s="37"/>
      <c r="B376" s="37"/>
      <c r="C376" s="37"/>
      <c r="D376" s="37"/>
      <c r="E376" s="37"/>
      <c r="F376" s="37"/>
      <c r="G376" s="37"/>
      <c r="H376" s="276"/>
      <c r="I376" s="276"/>
      <c r="J376" s="37"/>
      <c r="K376" s="37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</row>
    <row r="377" spans="1:26" ht="12.95" customHeight="1">
      <c r="A377" s="37"/>
      <c r="B377" s="37"/>
      <c r="C377" s="37"/>
      <c r="D377" s="37"/>
      <c r="E377" s="37"/>
      <c r="F377" s="37"/>
      <c r="G377" s="37"/>
      <c r="H377" s="276"/>
      <c r="I377" s="276"/>
      <c r="J377" s="37"/>
      <c r="K377" s="37"/>
      <c r="L377" s="261"/>
      <c r="M377" s="261"/>
      <c r="N377" s="261"/>
      <c r="O377" s="261"/>
      <c r="P377" s="261"/>
      <c r="Q377" s="261"/>
      <c r="R377" s="261"/>
      <c r="S377" s="261"/>
      <c r="T377" s="261"/>
      <c r="U377" s="261"/>
      <c r="V377" s="261"/>
      <c r="W377" s="261"/>
      <c r="X377" s="261"/>
      <c r="Y377" s="261"/>
      <c r="Z377" s="261"/>
    </row>
    <row r="378" spans="1:26" ht="12.95" customHeight="1">
      <c r="A378" s="37"/>
      <c r="B378" s="37"/>
      <c r="C378" s="37"/>
      <c r="D378" s="37"/>
      <c r="E378" s="37"/>
      <c r="F378" s="37"/>
      <c r="G378" s="37"/>
      <c r="H378" s="276"/>
      <c r="I378" s="276"/>
      <c r="J378" s="37"/>
      <c r="K378" s="37"/>
      <c r="L378" s="261"/>
      <c r="M378" s="261"/>
      <c r="N378" s="261"/>
      <c r="O378" s="261"/>
      <c r="P378" s="261"/>
      <c r="Q378" s="261"/>
      <c r="R378" s="261"/>
      <c r="S378" s="261"/>
      <c r="T378" s="261"/>
      <c r="U378" s="261"/>
      <c r="V378" s="261"/>
      <c r="W378" s="261"/>
      <c r="X378" s="261"/>
      <c r="Y378" s="261"/>
      <c r="Z378" s="261"/>
    </row>
    <row r="379" spans="1:26" ht="12.95" customHeight="1">
      <c r="A379" s="37"/>
      <c r="B379" s="37"/>
      <c r="C379" s="37"/>
      <c r="D379" s="37"/>
      <c r="E379" s="37"/>
      <c r="F379" s="37"/>
      <c r="G379" s="37"/>
      <c r="H379" s="276"/>
      <c r="I379" s="276"/>
      <c r="J379" s="37"/>
      <c r="K379" s="37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</row>
    <row r="380" spans="1:26" ht="12.95" customHeight="1">
      <c r="A380" s="37"/>
      <c r="B380" s="37"/>
      <c r="C380" s="37"/>
      <c r="D380" s="37"/>
      <c r="E380" s="37"/>
      <c r="F380" s="37"/>
      <c r="G380" s="37"/>
      <c r="H380" s="276"/>
      <c r="I380" s="276"/>
      <c r="J380" s="37"/>
      <c r="K380" s="37"/>
      <c r="L380" s="261"/>
      <c r="M380" s="261"/>
      <c r="N380" s="261"/>
      <c r="O380" s="261"/>
      <c r="P380" s="261"/>
      <c r="Q380" s="261"/>
      <c r="R380" s="261"/>
      <c r="S380" s="261"/>
      <c r="T380" s="261"/>
      <c r="U380" s="261"/>
      <c r="V380" s="261"/>
      <c r="W380" s="261"/>
      <c r="X380" s="261"/>
      <c r="Y380" s="261"/>
      <c r="Z380" s="261"/>
    </row>
    <row r="381" spans="1:26" ht="12.95" customHeight="1">
      <c r="A381" s="37"/>
      <c r="B381" s="37"/>
      <c r="C381" s="37"/>
      <c r="D381" s="37"/>
      <c r="E381" s="37"/>
      <c r="F381" s="37"/>
      <c r="G381" s="37"/>
      <c r="H381" s="276"/>
      <c r="I381" s="276"/>
      <c r="J381" s="37"/>
      <c r="K381" s="37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</row>
    <row r="382" spans="1:26" ht="12.95" customHeight="1">
      <c r="A382" s="37"/>
      <c r="B382" s="37"/>
      <c r="C382" s="37"/>
      <c r="D382" s="37"/>
      <c r="E382" s="37"/>
      <c r="F382" s="37"/>
      <c r="G382" s="37"/>
      <c r="H382" s="276"/>
      <c r="I382" s="276"/>
      <c r="J382" s="37"/>
      <c r="K382" s="37"/>
      <c r="L382" s="261"/>
      <c r="M382" s="261"/>
      <c r="N382" s="261"/>
      <c r="O382" s="261"/>
      <c r="P382" s="261"/>
      <c r="Q382" s="261"/>
      <c r="R382" s="261"/>
      <c r="S382" s="261"/>
      <c r="T382" s="261"/>
      <c r="U382" s="261"/>
      <c r="V382" s="261"/>
      <c r="W382" s="261"/>
      <c r="X382" s="261"/>
      <c r="Y382" s="261"/>
      <c r="Z382" s="261"/>
    </row>
    <row r="383" spans="1:26" ht="12.95" customHeight="1">
      <c r="A383" s="37"/>
      <c r="B383" s="37"/>
      <c r="C383" s="37"/>
      <c r="D383" s="37"/>
      <c r="E383" s="37"/>
      <c r="F383" s="37"/>
      <c r="G383" s="37"/>
      <c r="H383" s="276"/>
      <c r="I383" s="276"/>
      <c r="J383" s="37"/>
      <c r="K383" s="37"/>
      <c r="L383" s="261"/>
      <c r="M383" s="261"/>
      <c r="N383" s="261"/>
      <c r="O383" s="261"/>
      <c r="P383" s="261"/>
      <c r="Q383" s="261"/>
      <c r="R383" s="261"/>
      <c r="S383" s="261"/>
      <c r="T383" s="261"/>
      <c r="U383" s="261"/>
      <c r="V383" s="261"/>
      <c r="W383" s="261"/>
      <c r="X383" s="261"/>
      <c r="Y383" s="261"/>
      <c r="Z383" s="261"/>
    </row>
    <row r="384" spans="1:26" ht="12.95" customHeight="1">
      <c r="A384" s="37"/>
      <c r="B384" s="37"/>
      <c r="C384" s="37"/>
      <c r="D384" s="37"/>
      <c r="E384" s="37"/>
      <c r="F384" s="37"/>
      <c r="G384" s="37"/>
      <c r="H384" s="276"/>
      <c r="I384" s="276"/>
      <c r="J384" s="37"/>
      <c r="K384" s="37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</row>
    <row r="385" spans="1:26" ht="12.95" customHeight="1">
      <c r="A385" s="37"/>
      <c r="B385" s="37"/>
      <c r="C385" s="37"/>
      <c r="D385" s="37"/>
      <c r="E385" s="37"/>
      <c r="F385" s="37"/>
      <c r="G385" s="37"/>
      <c r="H385" s="276"/>
      <c r="I385" s="276"/>
      <c r="J385" s="37"/>
      <c r="K385" s="37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</row>
    <row r="386" spans="1:26" ht="12.95" customHeight="1">
      <c r="A386" s="37"/>
      <c r="B386" s="37"/>
      <c r="C386" s="37"/>
      <c r="D386" s="37"/>
      <c r="E386" s="37"/>
      <c r="F386" s="37"/>
      <c r="G386" s="37"/>
      <c r="H386" s="276"/>
      <c r="I386" s="276"/>
      <c r="J386" s="37"/>
      <c r="K386" s="37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</row>
    <row r="387" spans="1:26" ht="12.95" customHeight="1">
      <c r="A387" s="37"/>
      <c r="B387" s="37"/>
      <c r="C387" s="37"/>
      <c r="D387" s="37"/>
      <c r="E387" s="37"/>
      <c r="F387" s="37"/>
      <c r="G387" s="37"/>
      <c r="H387" s="276"/>
      <c r="I387" s="276"/>
      <c r="J387" s="37"/>
      <c r="K387" s="37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</row>
    <row r="388" spans="1:26" ht="12.95" customHeight="1">
      <c r="A388" s="37"/>
      <c r="B388" s="37"/>
      <c r="C388" s="37"/>
      <c r="D388" s="37"/>
      <c r="E388" s="37"/>
      <c r="F388" s="37"/>
      <c r="G388" s="37"/>
      <c r="H388" s="276"/>
      <c r="I388" s="276"/>
      <c r="J388" s="37"/>
      <c r="K388" s="37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</row>
    <row r="389" spans="1:26" ht="12.95" customHeight="1">
      <c r="A389" s="37"/>
      <c r="B389" s="37"/>
      <c r="C389" s="37"/>
      <c r="D389" s="37"/>
      <c r="E389" s="37"/>
      <c r="F389" s="37"/>
      <c r="G389" s="37"/>
      <c r="H389" s="276"/>
      <c r="I389" s="276"/>
      <c r="J389" s="37"/>
      <c r="K389" s="37"/>
      <c r="L389" s="261"/>
      <c r="M389" s="261"/>
      <c r="N389" s="261"/>
      <c r="O389" s="261"/>
      <c r="P389" s="261"/>
      <c r="Q389" s="261"/>
      <c r="R389" s="261"/>
      <c r="S389" s="261"/>
      <c r="T389" s="261"/>
      <c r="U389" s="261"/>
      <c r="V389" s="261"/>
      <c r="W389" s="261"/>
      <c r="X389" s="261"/>
      <c r="Y389" s="261"/>
      <c r="Z389" s="261"/>
    </row>
    <row r="390" spans="1:26" ht="12.95" customHeight="1">
      <c r="A390" s="37"/>
      <c r="B390" s="37"/>
      <c r="C390" s="37"/>
      <c r="D390" s="37"/>
      <c r="E390" s="37"/>
      <c r="F390" s="37"/>
      <c r="G390" s="37"/>
      <c r="H390" s="276"/>
      <c r="I390" s="276"/>
      <c r="J390" s="37"/>
      <c r="K390" s="37"/>
      <c r="L390" s="261"/>
      <c r="M390" s="261"/>
      <c r="N390" s="261"/>
      <c r="O390" s="261"/>
      <c r="P390" s="261"/>
      <c r="Q390" s="261"/>
      <c r="R390" s="261"/>
      <c r="S390" s="261"/>
      <c r="T390" s="261"/>
      <c r="U390" s="261"/>
      <c r="V390" s="261"/>
      <c r="W390" s="261"/>
      <c r="X390" s="261"/>
      <c r="Y390" s="261"/>
      <c r="Z390" s="261"/>
    </row>
    <row r="391" spans="1:26" ht="12.95" customHeight="1">
      <c r="A391" s="37"/>
      <c r="B391" s="37"/>
      <c r="C391" s="37"/>
      <c r="D391" s="37"/>
      <c r="E391" s="37"/>
      <c r="F391" s="37"/>
      <c r="G391" s="37"/>
      <c r="H391" s="276"/>
      <c r="I391" s="276"/>
      <c r="J391" s="37"/>
      <c r="K391" s="37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</row>
    <row r="392" spans="1:26" ht="12.95" customHeight="1">
      <c r="A392" s="37"/>
      <c r="B392" s="37"/>
      <c r="C392" s="37"/>
      <c r="D392" s="37"/>
      <c r="E392" s="37"/>
      <c r="F392" s="37"/>
      <c r="G392" s="37"/>
      <c r="H392" s="276"/>
      <c r="I392" s="276"/>
      <c r="J392" s="37"/>
      <c r="K392" s="37"/>
      <c r="L392" s="261"/>
      <c r="M392" s="261"/>
      <c r="N392" s="261"/>
      <c r="O392" s="261"/>
      <c r="P392" s="261"/>
      <c r="Q392" s="261"/>
      <c r="R392" s="261"/>
      <c r="S392" s="261"/>
      <c r="T392" s="261"/>
      <c r="U392" s="261"/>
      <c r="V392" s="261"/>
      <c r="W392" s="261"/>
      <c r="X392" s="261"/>
      <c r="Y392" s="261"/>
      <c r="Z392" s="261"/>
    </row>
    <row r="393" spans="1:26" ht="12.95" customHeight="1">
      <c r="A393" s="37"/>
      <c r="B393" s="37"/>
      <c r="C393" s="37"/>
      <c r="D393" s="37"/>
      <c r="E393" s="37"/>
      <c r="F393" s="37"/>
      <c r="G393" s="37"/>
      <c r="H393" s="276"/>
      <c r="I393" s="276"/>
      <c r="J393" s="37"/>
      <c r="K393" s="37"/>
      <c r="L393" s="261"/>
      <c r="M393" s="261"/>
      <c r="N393" s="261"/>
      <c r="O393" s="261"/>
      <c r="P393" s="261"/>
      <c r="Q393" s="261"/>
      <c r="R393" s="261"/>
      <c r="S393" s="261"/>
      <c r="T393" s="261"/>
      <c r="U393" s="261"/>
      <c r="V393" s="261"/>
      <c r="W393" s="261"/>
      <c r="X393" s="261"/>
      <c r="Y393" s="261"/>
      <c r="Z393" s="261"/>
    </row>
    <row r="394" spans="1:26" ht="12.95" customHeight="1">
      <c r="A394" s="37"/>
      <c r="B394" s="37"/>
      <c r="C394" s="37"/>
      <c r="D394" s="37"/>
      <c r="E394" s="37"/>
      <c r="F394" s="37"/>
      <c r="G394" s="37"/>
      <c r="H394" s="276"/>
      <c r="I394" s="276"/>
      <c r="J394" s="37"/>
      <c r="K394" s="37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261"/>
      <c r="Y394" s="261"/>
      <c r="Z394" s="261"/>
    </row>
    <row r="395" spans="1:26" ht="12.95" customHeight="1">
      <c r="A395" s="37"/>
      <c r="B395" s="37"/>
      <c r="C395" s="37"/>
      <c r="D395" s="37"/>
      <c r="E395" s="37"/>
      <c r="F395" s="37"/>
      <c r="G395" s="37"/>
      <c r="H395" s="276"/>
      <c r="I395" s="276"/>
      <c r="J395" s="37"/>
      <c r="K395" s="37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</row>
    <row r="396" spans="1:26" ht="12.95" customHeight="1">
      <c r="A396" s="37"/>
      <c r="B396" s="37"/>
      <c r="C396" s="37"/>
      <c r="D396" s="37"/>
      <c r="E396" s="37"/>
      <c r="F396" s="37"/>
      <c r="G396" s="37"/>
      <c r="H396" s="276"/>
      <c r="I396" s="276"/>
      <c r="J396" s="37"/>
      <c r="K396" s="37"/>
      <c r="L396" s="261"/>
      <c r="M396" s="261"/>
      <c r="N396" s="261"/>
      <c r="O396" s="261"/>
      <c r="P396" s="261"/>
      <c r="Q396" s="261"/>
      <c r="R396" s="261"/>
      <c r="S396" s="261"/>
      <c r="T396" s="261"/>
      <c r="U396" s="261"/>
      <c r="V396" s="261"/>
      <c r="W396" s="261"/>
      <c r="X396" s="261"/>
      <c r="Y396" s="261"/>
      <c r="Z396" s="261"/>
    </row>
    <row r="397" spans="1:26" ht="12.95" customHeight="1">
      <c r="A397" s="37"/>
      <c r="B397" s="37"/>
      <c r="C397" s="37"/>
      <c r="D397" s="37"/>
      <c r="E397" s="37"/>
      <c r="F397" s="37"/>
      <c r="G397" s="37"/>
      <c r="H397" s="276"/>
      <c r="I397" s="276"/>
      <c r="J397" s="37"/>
      <c r="K397" s="37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</row>
    <row r="398" spans="1:26" ht="12.95" customHeight="1">
      <c r="A398" s="37"/>
      <c r="B398" s="37"/>
      <c r="C398" s="37"/>
      <c r="D398" s="37"/>
      <c r="E398" s="37"/>
      <c r="F398" s="37"/>
      <c r="G398" s="37"/>
      <c r="H398" s="276"/>
      <c r="I398" s="276"/>
      <c r="J398" s="37"/>
      <c r="K398" s="37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</row>
    <row r="399" spans="1:26" ht="12.95" customHeight="1">
      <c r="A399" s="37"/>
      <c r="B399" s="37"/>
      <c r="C399" s="37"/>
      <c r="D399" s="37"/>
      <c r="E399" s="37"/>
      <c r="F399" s="37"/>
      <c r="G399" s="37"/>
      <c r="H399" s="276"/>
      <c r="I399" s="276"/>
      <c r="J399" s="37"/>
      <c r="K399" s="37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</row>
    <row r="400" spans="1:26" ht="12.95" customHeight="1">
      <c r="A400" s="37"/>
      <c r="B400" s="37"/>
      <c r="C400" s="37"/>
      <c r="D400" s="37"/>
      <c r="E400" s="37"/>
      <c r="F400" s="37"/>
      <c r="G400" s="37"/>
      <c r="H400" s="276"/>
      <c r="I400" s="276"/>
      <c r="J400" s="37"/>
      <c r="K400" s="37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</row>
    <row r="401" spans="1:26" ht="12.95" customHeight="1">
      <c r="A401" s="37"/>
      <c r="B401" s="37"/>
      <c r="C401" s="37"/>
      <c r="D401" s="37"/>
      <c r="E401" s="37"/>
      <c r="F401" s="37"/>
      <c r="G401" s="37"/>
      <c r="H401" s="276"/>
      <c r="I401" s="276"/>
      <c r="J401" s="37"/>
      <c r="K401" s="37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</row>
    <row r="402" spans="1:26" ht="12.95" customHeight="1">
      <c r="A402" s="37"/>
      <c r="B402" s="37"/>
      <c r="C402" s="37"/>
      <c r="D402" s="37"/>
      <c r="E402" s="37"/>
      <c r="F402" s="37"/>
      <c r="G402" s="37"/>
      <c r="H402" s="276"/>
      <c r="I402" s="276"/>
      <c r="J402" s="37"/>
      <c r="K402" s="37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</row>
    <row r="403" spans="1:26" ht="12.95" customHeight="1">
      <c r="A403" s="37"/>
      <c r="B403" s="37"/>
      <c r="C403" s="37"/>
      <c r="D403" s="37"/>
      <c r="E403" s="37"/>
      <c r="F403" s="37"/>
      <c r="G403" s="37"/>
      <c r="H403" s="276"/>
      <c r="I403" s="276"/>
      <c r="J403" s="37"/>
      <c r="K403" s="37"/>
      <c r="L403" s="261"/>
      <c r="M403" s="261"/>
      <c r="N403" s="261"/>
      <c r="O403" s="261"/>
      <c r="P403" s="261"/>
      <c r="Q403" s="261"/>
      <c r="R403" s="261"/>
      <c r="S403" s="261"/>
      <c r="T403" s="261"/>
      <c r="U403" s="261"/>
      <c r="V403" s="261"/>
      <c r="W403" s="261"/>
      <c r="X403" s="261"/>
      <c r="Y403" s="261"/>
      <c r="Z403" s="261"/>
    </row>
    <row r="404" spans="1:26" ht="12.95" customHeight="1">
      <c r="A404" s="37"/>
      <c r="B404" s="37"/>
      <c r="C404" s="37"/>
      <c r="D404" s="37"/>
      <c r="E404" s="37"/>
      <c r="F404" s="37"/>
      <c r="G404" s="37"/>
      <c r="H404" s="276"/>
      <c r="I404" s="276"/>
      <c r="J404" s="37"/>
      <c r="K404" s="37"/>
      <c r="L404" s="261"/>
      <c r="M404" s="261"/>
      <c r="N404" s="261"/>
      <c r="O404" s="261"/>
      <c r="P404" s="261"/>
      <c r="Q404" s="261"/>
      <c r="R404" s="261"/>
      <c r="S404" s="261"/>
      <c r="T404" s="261"/>
      <c r="U404" s="261"/>
      <c r="V404" s="261"/>
      <c r="W404" s="261"/>
      <c r="X404" s="261"/>
      <c r="Y404" s="261"/>
      <c r="Z404" s="261"/>
    </row>
    <row r="405" spans="1:26" ht="12.95" customHeight="1">
      <c r="A405" s="37"/>
      <c r="B405" s="37"/>
      <c r="C405" s="37"/>
      <c r="D405" s="37"/>
      <c r="E405" s="37"/>
      <c r="F405" s="37"/>
      <c r="G405" s="37"/>
      <c r="H405" s="276"/>
      <c r="I405" s="276"/>
      <c r="J405" s="37"/>
      <c r="K405" s="37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</row>
    <row r="406" spans="1:26" ht="12.95" customHeight="1">
      <c r="A406" s="37"/>
      <c r="B406" s="37"/>
      <c r="C406" s="37"/>
      <c r="D406" s="37"/>
      <c r="E406" s="37"/>
      <c r="F406" s="37"/>
      <c r="G406" s="37"/>
      <c r="H406" s="276"/>
      <c r="I406" s="276"/>
      <c r="J406" s="37"/>
      <c r="K406" s="37"/>
      <c r="L406" s="261"/>
      <c r="M406" s="261"/>
      <c r="N406" s="261"/>
      <c r="O406" s="261"/>
      <c r="P406" s="261"/>
      <c r="Q406" s="261"/>
      <c r="R406" s="261"/>
      <c r="S406" s="261"/>
      <c r="T406" s="261"/>
      <c r="U406" s="261"/>
      <c r="V406" s="261"/>
      <c r="W406" s="261"/>
      <c r="X406" s="261"/>
      <c r="Y406" s="261"/>
      <c r="Z406" s="261"/>
    </row>
    <row r="407" spans="1:26" ht="12.95" customHeight="1">
      <c r="A407" s="37"/>
      <c r="B407" s="37"/>
      <c r="C407" s="37"/>
      <c r="D407" s="37"/>
      <c r="E407" s="37"/>
      <c r="F407" s="37"/>
      <c r="G407" s="37"/>
      <c r="H407" s="276"/>
      <c r="I407" s="276"/>
      <c r="J407" s="37"/>
      <c r="K407" s="37"/>
      <c r="L407" s="261"/>
      <c r="M407" s="261"/>
      <c r="N407" s="261"/>
      <c r="O407" s="261"/>
      <c r="P407" s="261"/>
      <c r="Q407" s="261"/>
      <c r="R407" s="261"/>
      <c r="S407" s="261"/>
      <c r="T407" s="261"/>
      <c r="U407" s="261"/>
      <c r="V407" s="261"/>
      <c r="W407" s="261"/>
      <c r="X407" s="261"/>
      <c r="Y407" s="261"/>
      <c r="Z407" s="261"/>
    </row>
    <row r="408" spans="1:26" ht="12.95" customHeight="1">
      <c r="A408" s="37"/>
      <c r="B408" s="37"/>
      <c r="C408" s="37"/>
      <c r="D408" s="37"/>
      <c r="E408" s="37"/>
      <c r="F408" s="37"/>
      <c r="G408" s="37"/>
      <c r="H408" s="276"/>
      <c r="I408" s="276"/>
      <c r="J408" s="37"/>
      <c r="K408" s="37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</row>
    <row r="409" spans="1:26" ht="12.95" customHeight="1">
      <c r="A409" s="37"/>
      <c r="B409" s="37"/>
      <c r="C409" s="37"/>
      <c r="D409" s="37"/>
      <c r="E409" s="37"/>
      <c r="F409" s="37"/>
      <c r="G409" s="37"/>
      <c r="H409" s="276"/>
      <c r="I409" s="276"/>
      <c r="J409" s="37"/>
      <c r="K409" s="37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</row>
    <row r="410" spans="1:26" ht="12.95" customHeight="1">
      <c r="A410" s="37"/>
      <c r="B410" s="37"/>
      <c r="C410" s="37"/>
      <c r="D410" s="37"/>
      <c r="E410" s="37"/>
      <c r="F410" s="37"/>
      <c r="G410" s="37"/>
      <c r="H410" s="276"/>
      <c r="I410" s="276"/>
      <c r="J410" s="37"/>
      <c r="K410" s="37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</row>
    <row r="411" spans="1:26" ht="12.95" customHeight="1">
      <c r="A411" s="37"/>
      <c r="B411" s="37"/>
      <c r="C411" s="37"/>
      <c r="D411" s="37"/>
      <c r="E411" s="37"/>
      <c r="F411" s="37"/>
      <c r="G411" s="37"/>
      <c r="H411" s="276"/>
      <c r="I411" s="276"/>
      <c r="J411" s="37"/>
      <c r="K411" s="37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</row>
    <row r="412" spans="1:26" ht="12.95" customHeight="1">
      <c r="A412" s="37"/>
      <c r="B412" s="37"/>
      <c r="C412" s="37"/>
      <c r="D412" s="37"/>
      <c r="E412" s="37"/>
      <c r="F412" s="37"/>
      <c r="G412" s="37"/>
      <c r="H412" s="276"/>
      <c r="I412" s="276"/>
      <c r="J412" s="37"/>
      <c r="K412" s="37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</row>
    <row r="413" spans="1:26" ht="12.95" customHeight="1">
      <c r="A413" s="37"/>
      <c r="B413" s="37"/>
      <c r="C413" s="37"/>
      <c r="D413" s="37"/>
      <c r="E413" s="37"/>
      <c r="F413" s="37"/>
      <c r="G413" s="37"/>
      <c r="H413" s="276"/>
      <c r="I413" s="276"/>
      <c r="J413" s="37"/>
      <c r="K413" s="37"/>
      <c r="L413" s="261"/>
      <c r="M413" s="261"/>
      <c r="N413" s="261"/>
      <c r="O413" s="261"/>
      <c r="P413" s="261"/>
      <c r="Q413" s="261"/>
      <c r="R413" s="261"/>
      <c r="S413" s="261"/>
      <c r="T413" s="261"/>
      <c r="U413" s="261"/>
      <c r="V413" s="261"/>
      <c r="W413" s="261"/>
      <c r="X413" s="261"/>
      <c r="Y413" s="261"/>
      <c r="Z413" s="261"/>
    </row>
    <row r="414" spans="1:26" ht="12.95" customHeight="1">
      <c r="A414" s="37"/>
      <c r="B414" s="37"/>
      <c r="C414" s="37"/>
      <c r="D414" s="37"/>
      <c r="E414" s="37"/>
      <c r="F414" s="37"/>
      <c r="G414" s="37"/>
      <c r="H414" s="276"/>
      <c r="I414" s="276"/>
      <c r="J414" s="37"/>
      <c r="K414" s="37"/>
      <c r="L414" s="261"/>
      <c r="M414" s="261"/>
      <c r="N414" s="261"/>
      <c r="O414" s="261"/>
      <c r="P414" s="261"/>
      <c r="Q414" s="261"/>
      <c r="R414" s="261"/>
      <c r="S414" s="261"/>
      <c r="T414" s="261"/>
      <c r="U414" s="261"/>
      <c r="V414" s="261"/>
      <c r="W414" s="261"/>
      <c r="X414" s="261"/>
      <c r="Y414" s="261"/>
      <c r="Z414" s="261"/>
    </row>
    <row r="415" spans="1:26" ht="12.95" customHeight="1">
      <c r="A415" s="37"/>
      <c r="B415" s="37"/>
      <c r="C415" s="37"/>
      <c r="D415" s="37"/>
      <c r="E415" s="37"/>
      <c r="F415" s="37"/>
      <c r="G415" s="37"/>
      <c r="H415" s="276"/>
      <c r="I415" s="276"/>
      <c r="J415" s="37"/>
      <c r="K415" s="37"/>
      <c r="L415" s="261"/>
      <c r="M415" s="261"/>
      <c r="N415" s="261"/>
      <c r="O415" s="261"/>
      <c r="P415" s="261"/>
      <c r="Q415" s="261"/>
      <c r="R415" s="261"/>
      <c r="S415" s="261"/>
      <c r="T415" s="261"/>
      <c r="U415" s="261"/>
      <c r="V415" s="261"/>
      <c r="W415" s="261"/>
      <c r="X415" s="261"/>
      <c r="Y415" s="261"/>
      <c r="Z415" s="261"/>
    </row>
    <row r="416" spans="1:26" ht="12.95" customHeight="1">
      <c r="A416" s="37"/>
      <c r="B416" s="37"/>
      <c r="C416" s="37"/>
      <c r="D416" s="37"/>
      <c r="E416" s="37"/>
      <c r="F416" s="37"/>
      <c r="G416" s="37"/>
      <c r="H416" s="276"/>
      <c r="I416" s="276"/>
      <c r="J416" s="37"/>
      <c r="K416" s="37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V416" s="261"/>
      <c r="W416" s="261"/>
      <c r="X416" s="261"/>
      <c r="Y416" s="261"/>
      <c r="Z416" s="261"/>
    </row>
    <row r="417" spans="1:26" ht="12.95" customHeight="1">
      <c r="A417" s="37"/>
      <c r="B417" s="37"/>
      <c r="C417" s="37"/>
      <c r="D417" s="37"/>
      <c r="E417" s="37"/>
      <c r="F417" s="37"/>
      <c r="G417" s="37"/>
      <c r="H417" s="276"/>
      <c r="I417" s="276"/>
      <c r="J417" s="37"/>
      <c r="K417" s="37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</row>
    <row r="418" spans="1:26" ht="12.95" customHeight="1">
      <c r="A418" s="37"/>
      <c r="B418" s="37"/>
      <c r="C418" s="37"/>
      <c r="D418" s="37"/>
      <c r="E418" s="37"/>
      <c r="F418" s="37"/>
      <c r="G418" s="37"/>
      <c r="H418" s="276"/>
      <c r="I418" s="276"/>
      <c r="J418" s="37"/>
      <c r="K418" s="37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  <c r="W418" s="261"/>
      <c r="X418" s="261"/>
      <c r="Y418" s="261"/>
      <c r="Z418" s="261"/>
    </row>
    <row r="419" spans="1:26" ht="12.95" customHeight="1">
      <c r="A419" s="37"/>
      <c r="B419" s="37"/>
      <c r="C419" s="37"/>
      <c r="D419" s="37"/>
      <c r="E419" s="37"/>
      <c r="F419" s="37"/>
      <c r="G419" s="37"/>
      <c r="H419" s="276"/>
      <c r="I419" s="276"/>
      <c r="J419" s="37"/>
      <c r="K419" s="37"/>
      <c r="L419" s="261"/>
      <c r="M419" s="261"/>
      <c r="N419" s="261"/>
      <c r="O419" s="261"/>
      <c r="P419" s="261"/>
      <c r="Q419" s="261"/>
      <c r="R419" s="261"/>
      <c r="S419" s="261"/>
      <c r="T419" s="261"/>
      <c r="U419" s="261"/>
      <c r="V419" s="261"/>
      <c r="W419" s="261"/>
      <c r="X419" s="261"/>
      <c r="Y419" s="261"/>
      <c r="Z419" s="261"/>
    </row>
    <row r="420" spans="1:26" ht="12.95" customHeight="1">
      <c r="A420" s="37"/>
      <c r="B420" s="37"/>
      <c r="C420" s="37"/>
      <c r="D420" s="37"/>
      <c r="E420" s="37"/>
      <c r="F420" s="37"/>
      <c r="G420" s="37"/>
      <c r="H420" s="276"/>
      <c r="I420" s="276"/>
      <c r="J420" s="37"/>
      <c r="K420" s="37"/>
      <c r="L420" s="261"/>
      <c r="M420" s="261"/>
      <c r="N420" s="261"/>
      <c r="O420" s="261"/>
      <c r="P420" s="261"/>
      <c r="Q420" s="261"/>
      <c r="R420" s="261"/>
      <c r="S420" s="261"/>
      <c r="T420" s="261"/>
      <c r="U420" s="261"/>
      <c r="V420" s="261"/>
      <c r="W420" s="261"/>
      <c r="X420" s="261"/>
      <c r="Y420" s="261"/>
      <c r="Z420" s="261"/>
    </row>
    <row r="421" spans="1:26" ht="12.95" customHeight="1">
      <c r="A421" s="37"/>
      <c r="B421" s="37"/>
      <c r="C421" s="37"/>
      <c r="D421" s="37"/>
      <c r="E421" s="37"/>
      <c r="F421" s="37"/>
      <c r="G421" s="37"/>
      <c r="H421" s="276"/>
      <c r="I421" s="276"/>
      <c r="J421" s="37"/>
      <c r="K421" s="37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</row>
    <row r="422" spans="1:26" ht="12.95" customHeight="1">
      <c r="A422" s="37"/>
      <c r="B422" s="37"/>
      <c r="C422" s="37"/>
      <c r="D422" s="37"/>
      <c r="E422" s="37"/>
      <c r="F422" s="37"/>
      <c r="G422" s="37"/>
      <c r="H422" s="276"/>
      <c r="I422" s="276"/>
      <c r="J422" s="37"/>
      <c r="K422" s="37"/>
      <c r="L422" s="261"/>
      <c r="M422" s="261"/>
      <c r="N422" s="261"/>
      <c r="O422" s="261"/>
      <c r="P422" s="261"/>
      <c r="Q422" s="261"/>
      <c r="R422" s="261"/>
      <c r="S422" s="261"/>
      <c r="T422" s="261"/>
      <c r="U422" s="261"/>
      <c r="V422" s="261"/>
      <c r="W422" s="261"/>
      <c r="X422" s="261"/>
      <c r="Y422" s="261"/>
      <c r="Z422" s="261"/>
    </row>
    <row r="423" spans="1:26" ht="12.95" customHeight="1">
      <c r="A423" s="37"/>
      <c r="B423" s="37"/>
      <c r="C423" s="37"/>
      <c r="D423" s="37"/>
      <c r="E423" s="37"/>
      <c r="F423" s="37"/>
      <c r="G423" s="37"/>
      <c r="H423" s="276"/>
      <c r="I423" s="276"/>
      <c r="J423" s="37"/>
      <c r="K423" s="37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</row>
    <row r="424" spans="1:26" ht="12.95" customHeight="1">
      <c r="A424" s="37"/>
      <c r="B424" s="37"/>
      <c r="C424" s="37"/>
      <c r="D424" s="37"/>
      <c r="E424" s="37"/>
      <c r="F424" s="37"/>
      <c r="G424" s="37"/>
      <c r="H424" s="276"/>
      <c r="I424" s="276"/>
      <c r="J424" s="37"/>
      <c r="K424" s="37"/>
      <c r="L424" s="261"/>
      <c r="M424" s="261"/>
      <c r="N424" s="261"/>
      <c r="O424" s="261"/>
      <c r="P424" s="261"/>
      <c r="Q424" s="261"/>
      <c r="R424" s="261"/>
      <c r="S424" s="261"/>
      <c r="T424" s="261"/>
      <c r="U424" s="261"/>
      <c r="V424" s="261"/>
      <c r="W424" s="261"/>
      <c r="X424" s="261"/>
      <c r="Y424" s="261"/>
      <c r="Z424" s="261"/>
    </row>
    <row r="425" spans="1:26" ht="12.95" customHeight="1">
      <c r="A425" s="37"/>
      <c r="B425" s="37"/>
      <c r="C425" s="37"/>
      <c r="D425" s="37"/>
      <c r="E425" s="37"/>
      <c r="F425" s="37"/>
      <c r="G425" s="37"/>
      <c r="H425" s="276"/>
      <c r="I425" s="276"/>
      <c r="J425" s="37"/>
      <c r="K425" s="37"/>
      <c r="L425" s="261"/>
      <c r="M425" s="261"/>
      <c r="N425" s="261"/>
      <c r="O425" s="261"/>
      <c r="P425" s="261"/>
      <c r="Q425" s="261"/>
      <c r="R425" s="261"/>
      <c r="S425" s="261"/>
      <c r="T425" s="261"/>
      <c r="U425" s="261"/>
      <c r="V425" s="261"/>
      <c r="W425" s="261"/>
      <c r="X425" s="261"/>
      <c r="Y425" s="261"/>
      <c r="Z425" s="261"/>
    </row>
    <row r="426" spans="1:26" ht="12.95" customHeight="1">
      <c r="A426" s="37"/>
      <c r="B426" s="37"/>
      <c r="C426" s="37"/>
      <c r="D426" s="37"/>
      <c r="E426" s="37"/>
      <c r="F426" s="37"/>
      <c r="G426" s="37"/>
      <c r="H426" s="276"/>
      <c r="I426" s="276"/>
      <c r="J426" s="37"/>
      <c r="K426" s="37"/>
      <c r="L426" s="261"/>
      <c r="M426" s="261"/>
      <c r="N426" s="261"/>
      <c r="O426" s="261"/>
      <c r="P426" s="261"/>
      <c r="Q426" s="261"/>
      <c r="R426" s="261"/>
      <c r="S426" s="261"/>
      <c r="T426" s="261"/>
      <c r="U426" s="261"/>
      <c r="V426" s="261"/>
      <c r="W426" s="261"/>
      <c r="X426" s="261"/>
      <c r="Y426" s="261"/>
      <c r="Z426" s="261"/>
    </row>
    <row r="427" spans="1:26" ht="12.95" customHeight="1">
      <c r="A427" s="37"/>
      <c r="B427" s="37"/>
      <c r="C427" s="37"/>
      <c r="D427" s="37"/>
      <c r="E427" s="37"/>
      <c r="F427" s="37"/>
      <c r="G427" s="37"/>
      <c r="H427" s="276"/>
      <c r="I427" s="276"/>
      <c r="J427" s="37"/>
      <c r="K427" s="37"/>
      <c r="L427" s="261"/>
      <c r="M427" s="261"/>
      <c r="N427" s="261"/>
      <c r="O427" s="261"/>
      <c r="P427" s="261"/>
      <c r="Q427" s="261"/>
      <c r="R427" s="261"/>
      <c r="S427" s="261"/>
      <c r="T427" s="261"/>
      <c r="U427" s="261"/>
      <c r="V427" s="261"/>
      <c r="W427" s="261"/>
      <c r="X427" s="261"/>
      <c r="Y427" s="261"/>
      <c r="Z427" s="261"/>
    </row>
    <row r="428" spans="1:26" ht="12.95" customHeight="1">
      <c r="A428" s="37"/>
      <c r="B428" s="37"/>
      <c r="C428" s="37"/>
      <c r="D428" s="37"/>
      <c r="E428" s="37"/>
      <c r="F428" s="37"/>
      <c r="G428" s="37"/>
      <c r="H428" s="276"/>
      <c r="I428" s="276"/>
      <c r="J428" s="37"/>
      <c r="K428" s="37"/>
      <c r="L428" s="261"/>
      <c r="M428" s="261"/>
      <c r="N428" s="261"/>
      <c r="O428" s="261"/>
      <c r="P428" s="261"/>
      <c r="Q428" s="261"/>
      <c r="R428" s="261"/>
      <c r="S428" s="261"/>
      <c r="T428" s="261"/>
      <c r="U428" s="261"/>
      <c r="V428" s="261"/>
      <c r="W428" s="261"/>
      <c r="X428" s="261"/>
      <c r="Y428" s="261"/>
      <c r="Z428" s="261"/>
    </row>
    <row r="429" spans="1:26" ht="12.95" customHeight="1">
      <c r="A429" s="37"/>
      <c r="B429" s="37"/>
      <c r="C429" s="37"/>
      <c r="D429" s="37"/>
      <c r="E429" s="37"/>
      <c r="F429" s="37"/>
      <c r="G429" s="37"/>
      <c r="H429" s="276"/>
      <c r="I429" s="276"/>
      <c r="J429" s="37"/>
      <c r="K429" s="37"/>
      <c r="L429" s="261"/>
      <c r="M429" s="261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</row>
    <row r="430" spans="1:26" ht="12.95" customHeight="1">
      <c r="A430" s="37"/>
      <c r="B430" s="37"/>
      <c r="C430" s="37"/>
      <c r="D430" s="37"/>
      <c r="E430" s="37"/>
      <c r="F430" s="37"/>
      <c r="G430" s="37"/>
      <c r="H430" s="276"/>
      <c r="I430" s="276"/>
      <c r="J430" s="37"/>
      <c r="K430" s="37"/>
      <c r="L430" s="261"/>
      <c r="M430" s="261"/>
      <c r="N430" s="261"/>
      <c r="O430" s="261"/>
      <c r="P430" s="261"/>
      <c r="Q430" s="261"/>
      <c r="R430" s="261"/>
      <c r="S430" s="261"/>
      <c r="T430" s="261"/>
      <c r="U430" s="261"/>
      <c r="V430" s="261"/>
      <c r="W430" s="261"/>
      <c r="X430" s="261"/>
      <c r="Y430" s="261"/>
      <c r="Z430" s="261"/>
    </row>
    <row r="431" spans="1:26" ht="12.95" customHeight="1">
      <c r="A431" s="37"/>
      <c r="B431" s="37"/>
      <c r="C431" s="37"/>
      <c r="D431" s="37"/>
      <c r="E431" s="37"/>
      <c r="F431" s="37"/>
      <c r="G431" s="37"/>
      <c r="H431" s="276"/>
      <c r="I431" s="276"/>
      <c r="J431" s="37"/>
      <c r="K431" s="37"/>
      <c r="L431" s="261"/>
      <c r="M431" s="261"/>
      <c r="N431" s="261"/>
      <c r="O431" s="261"/>
      <c r="P431" s="261"/>
      <c r="Q431" s="261"/>
      <c r="R431" s="261"/>
      <c r="S431" s="261"/>
      <c r="T431" s="261"/>
      <c r="U431" s="261"/>
      <c r="V431" s="261"/>
      <c r="W431" s="261"/>
      <c r="X431" s="261"/>
      <c r="Y431" s="261"/>
      <c r="Z431" s="261"/>
    </row>
    <row r="432" spans="1:26" ht="12.95" customHeight="1">
      <c r="A432" s="37"/>
      <c r="B432" s="37"/>
      <c r="C432" s="37"/>
      <c r="D432" s="37"/>
      <c r="E432" s="37"/>
      <c r="F432" s="37"/>
      <c r="G432" s="37"/>
      <c r="H432" s="276"/>
      <c r="I432" s="276"/>
      <c r="J432" s="37"/>
      <c r="K432" s="37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</row>
    <row r="433" spans="1:26" ht="12.95" customHeight="1">
      <c r="A433" s="37"/>
      <c r="B433" s="37"/>
      <c r="C433" s="37"/>
      <c r="D433" s="37"/>
      <c r="E433" s="37"/>
      <c r="F433" s="37"/>
      <c r="G433" s="37"/>
      <c r="H433" s="276"/>
      <c r="I433" s="276"/>
      <c r="J433" s="37"/>
      <c r="K433" s="37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</row>
    <row r="434" spans="1:26" ht="12.95" customHeight="1">
      <c r="A434" s="37"/>
      <c r="B434" s="37"/>
      <c r="C434" s="37"/>
      <c r="D434" s="37"/>
      <c r="E434" s="37"/>
      <c r="F434" s="37"/>
      <c r="G434" s="37"/>
      <c r="H434" s="276"/>
      <c r="I434" s="276"/>
      <c r="J434" s="37"/>
      <c r="K434" s="37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</row>
    <row r="435" spans="1:26" ht="12.95" customHeight="1">
      <c r="A435" s="37"/>
      <c r="B435" s="37"/>
      <c r="C435" s="37"/>
      <c r="D435" s="37"/>
      <c r="E435" s="37"/>
      <c r="F435" s="37"/>
      <c r="G435" s="37"/>
      <c r="H435" s="276"/>
      <c r="I435" s="276"/>
      <c r="J435" s="37"/>
      <c r="K435" s="37"/>
      <c r="L435" s="261"/>
      <c r="M435" s="261"/>
      <c r="N435" s="261"/>
      <c r="O435" s="261"/>
      <c r="P435" s="261"/>
      <c r="Q435" s="261"/>
      <c r="R435" s="261"/>
      <c r="S435" s="261"/>
      <c r="T435" s="261"/>
      <c r="U435" s="261"/>
      <c r="V435" s="261"/>
      <c r="W435" s="261"/>
      <c r="X435" s="261"/>
      <c r="Y435" s="261"/>
      <c r="Z435" s="261"/>
    </row>
    <row r="436" spans="1:26" ht="12.95" customHeight="1">
      <c r="A436" s="37"/>
      <c r="B436" s="37"/>
      <c r="C436" s="37"/>
      <c r="D436" s="37"/>
      <c r="E436" s="37"/>
      <c r="F436" s="37"/>
      <c r="G436" s="37"/>
      <c r="H436" s="276"/>
      <c r="I436" s="276"/>
      <c r="J436" s="37"/>
      <c r="K436" s="37"/>
      <c r="L436" s="261"/>
      <c r="M436" s="261"/>
      <c r="N436" s="261"/>
      <c r="O436" s="261"/>
      <c r="P436" s="261"/>
      <c r="Q436" s="261"/>
      <c r="R436" s="261"/>
      <c r="S436" s="261"/>
      <c r="T436" s="261"/>
      <c r="U436" s="261"/>
      <c r="V436" s="261"/>
      <c r="W436" s="261"/>
      <c r="X436" s="261"/>
      <c r="Y436" s="261"/>
      <c r="Z436" s="261"/>
    </row>
    <row r="437" spans="1:26" ht="12.95" customHeight="1">
      <c r="A437" s="37"/>
      <c r="B437" s="37"/>
      <c r="C437" s="37"/>
      <c r="D437" s="37"/>
      <c r="E437" s="37"/>
      <c r="F437" s="37"/>
      <c r="G437" s="37"/>
      <c r="H437" s="276"/>
      <c r="I437" s="276"/>
      <c r="J437" s="37"/>
      <c r="K437" s="37"/>
      <c r="L437" s="261"/>
      <c r="M437" s="261"/>
      <c r="N437" s="261"/>
      <c r="O437" s="261"/>
      <c r="P437" s="261"/>
      <c r="Q437" s="261"/>
      <c r="R437" s="261"/>
      <c r="S437" s="261"/>
      <c r="T437" s="261"/>
      <c r="U437" s="261"/>
      <c r="V437" s="261"/>
      <c r="W437" s="261"/>
      <c r="X437" s="261"/>
      <c r="Y437" s="261"/>
      <c r="Z437" s="261"/>
    </row>
    <row r="438" spans="1:26" ht="12.95" customHeight="1">
      <c r="A438" s="37"/>
      <c r="B438" s="37"/>
      <c r="C438" s="37"/>
      <c r="D438" s="37"/>
      <c r="E438" s="37"/>
      <c r="F438" s="37"/>
      <c r="G438" s="37"/>
      <c r="H438" s="276"/>
      <c r="I438" s="276"/>
      <c r="J438" s="37"/>
      <c r="K438" s="37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61"/>
      <c r="Z438" s="261"/>
    </row>
    <row r="439" spans="1:26" ht="12.95" customHeight="1">
      <c r="A439" s="37"/>
      <c r="B439" s="37"/>
      <c r="C439" s="37"/>
      <c r="D439" s="37"/>
      <c r="E439" s="37"/>
      <c r="F439" s="37"/>
      <c r="G439" s="37"/>
      <c r="H439" s="276"/>
      <c r="I439" s="276"/>
      <c r="J439" s="37"/>
      <c r="K439" s="37"/>
      <c r="L439" s="261"/>
      <c r="M439" s="261"/>
      <c r="N439" s="261"/>
      <c r="O439" s="261"/>
      <c r="P439" s="261"/>
      <c r="Q439" s="261"/>
      <c r="R439" s="261"/>
      <c r="S439" s="261"/>
      <c r="T439" s="261"/>
      <c r="U439" s="261"/>
      <c r="V439" s="261"/>
      <c r="W439" s="261"/>
      <c r="X439" s="261"/>
      <c r="Y439" s="261"/>
      <c r="Z439" s="261"/>
    </row>
    <row r="440" spans="1:26" ht="12.95" customHeight="1">
      <c r="A440" s="37"/>
      <c r="B440" s="37"/>
      <c r="C440" s="37"/>
      <c r="D440" s="37"/>
      <c r="E440" s="37"/>
      <c r="F440" s="37"/>
      <c r="G440" s="37"/>
      <c r="H440" s="276"/>
      <c r="I440" s="276"/>
      <c r="J440" s="37"/>
      <c r="K440" s="37"/>
      <c r="L440" s="261"/>
      <c r="M440" s="261"/>
      <c r="N440" s="261"/>
      <c r="O440" s="261"/>
      <c r="P440" s="261"/>
      <c r="Q440" s="261"/>
      <c r="R440" s="261"/>
      <c r="S440" s="261"/>
      <c r="T440" s="261"/>
      <c r="U440" s="261"/>
      <c r="V440" s="261"/>
      <c r="W440" s="261"/>
      <c r="X440" s="261"/>
      <c r="Y440" s="261"/>
      <c r="Z440" s="261"/>
    </row>
    <row r="441" spans="1:26" ht="12.95" customHeight="1">
      <c r="A441" s="37"/>
      <c r="B441" s="37"/>
      <c r="C441" s="37"/>
      <c r="D441" s="37"/>
      <c r="E441" s="37"/>
      <c r="F441" s="37"/>
      <c r="G441" s="37"/>
      <c r="H441" s="276"/>
      <c r="I441" s="276"/>
      <c r="J441" s="37"/>
      <c r="K441" s="37"/>
      <c r="L441" s="261"/>
      <c r="M441" s="261"/>
      <c r="N441" s="261"/>
      <c r="O441" s="261"/>
      <c r="P441" s="261"/>
      <c r="Q441" s="261"/>
      <c r="R441" s="261"/>
      <c r="S441" s="261"/>
      <c r="T441" s="261"/>
      <c r="U441" s="261"/>
      <c r="V441" s="261"/>
      <c r="W441" s="261"/>
      <c r="X441" s="261"/>
      <c r="Y441" s="261"/>
      <c r="Z441" s="261"/>
    </row>
    <row r="442" spans="1:26" ht="12.95" customHeight="1">
      <c r="A442" s="37"/>
      <c r="B442" s="37"/>
      <c r="C442" s="37"/>
      <c r="D442" s="37"/>
      <c r="E442" s="37"/>
      <c r="F442" s="37"/>
      <c r="G442" s="37"/>
      <c r="H442" s="276"/>
      <c r="I442" s="276"/>
      <c r="J442" s="37"/>
      <c r="K442" s="37"/>
      <c r="L442" s="261"/>
      <c r="M442" s="261"/>
      <c r="N442" s="261"/>
      <c r="O442" s="261"/>
      <c r="P442" s="261"/>
      <c r="Q442" s="261"/>
      <c r="R442" s="261"/>
      <c r="S442" s="261"/>
      <c r="T442" s="261"/>
      <c r="U442" s="261"/>
      <c r="V442" s="261"/>
      <c r="W442" s="261"/>
      <c r="X442" s="261"/>
      <c r="Y442" s="261"/>
      <c r="Z442" s="261"/>
    </row>
    <row r="443" spans="1:26" ht="12.95" customHeight="1">
      <c r="A443" s="37"/>
      <c r="B443" s="37"/>
      <c r="C443" s="37"/>
      <c r="D443" s="37"/>
      <c r="E443" s="37"/>
      <c r="F443" s="37"/>
      <c r="G443" s="37"/>
      <c r="H443" s="276"/>
      <c r="I443" s="276"/>
      <c r="J443" s="37"/>
      <c r="K443" s="37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</row>
    <row r="444" spans="1:26" ht="12.95" customHeight="1">
      <c r="A444" s="37"/>
      <c r="B444" s="37"/>
      <c r="C444" s="37"/>
      <c r="D444" s="37"/>
      <c r="E444" s="37"/>
      <c r="F444" s="37"/>
      <c r="G444" s="37"/>
      <c r="H444" s="276"/>
      <c r="I444" s="276"/>
      <c r="J444" s="37"/>
      <c r="K444" s="37"/>
      <c r="L444" s="261"/>
      <c r="M444" s="261"/>
      <c r="N444" s="261"/>
      <c r="O444" s="261"/>
      <c r="P444" s="261"/>
      <c r="Q444" s="261"/>
      <c r="R444" s="261"/>
      <c r="S444" s="261"/>
      <c r="T444" s="261"/>
      <c r="U444" s="261"/>
      <c r="V444" s="261"/>
      <c r="W444" s="261"/>
      <c r="X444" s="261"/>
      <c r="Y444" s="261"/>
      <c r="Z444" s="261"/>
    </row>
    <row r="445" spans="1:26" ht="12.95" customHeight="1">
      <c r="A445" s="37"/>
      <c r="B445" s="37"/>
      <c r="C445" s="37"/>
      <c r="D445" s="37"/>
      <c r="E445" s="37"/>
      <c r="F445" s="37"/>
      <c r="G445" s="37"/>
      <c r="H445" s="276"/>
      <c r="I445" s="276"/>
      <c r="J445" s="37"/>
      <c r="K445" s="37"/>
      <c r="L445" s="261"/>
      <c r="M445" s="261"/>
      <c r="N445" s="261"/>
      <c r="O445" s="261"/>
      <c r="P445" s="261"/>
      <c r="Q445" s="261"/>
      <c r="R445" s="261"/>
      <c r="S445" s="261"/>
      <c r="T445" s="261"/>
      <c r="U445" s="261"/>
      <c r="V445" s="261"/>
      <c r="W445" s="261"/>
      <c r="X445" s="261"/>
      <c r="Y445" s="261"/>
      <c r="Z445" s="261"/>
    </row>
    <row r="446" spans="1:26" ht="12.95" customHeight="1">
      <c r="A446" s="37"/>
      <c r="B446" s="37"/>
      <c r="C446" s="37"/>
      <c r="D446" s="37"/>
      <c r="E446" s="37"/>
      <c r="F446" s="37"/>
      <c r="G446" s="37"/>
      <c r="H446" s="276"/>
      <c r="I446" s="276"/>
      <c r="J446" s="37"/>
      <c r="K446" s="37"/>
      <c r="L446" s="261"/>
      <c r="M446" s="261"/>
      <c r="N446" s="261"/>
      <c r="O446" s="261"/>
      <c r="P446" s="261"/>
      <c r="Q446" s="261"/>
      <c r="R446" s="261"/>
      <c r="S446" s="261"/>
      <c r="T446" s="261"/>
      <c r="U446" s="261"/>
      <c r="V446" s="261"/>
      <c r="W446" s="261"/>
      <c r="X446" s="261"/>
      <c r="Y446" s="261"/>
      <c r="Z446" s="261"/>
    </row>
    <row r="447" spans="1:26" ht="12.95" customHeight="1">
      <c r="A447" s="37"/>
      <c r="B447" s="37"/>
      <c r="C447" s="37"/>
      <c r="D447" s="37"/>
      <c r="E447" s="37"/>
      <c r="F447" s="37"/>
      <c r="G447" s="37"/>
      <c r="H447" s="276"/>
      <c r="I447" s="276"/>
      <c r="J447" s="37"/>
      <c r="K447" s="37"/>
      <c r="L447" s="261"/>
      <c r="M447" s="261"/>
      <c r="N447" s="261"/>
      <c r="O447" s="261"/>
      <c r="P447" s="261"/>
      <c r="Q447" s="261"/>
      <c r="R447" s="261"/>
      <c r="S447" s="261"/>
      <c r="T447" s="261"/>
      <c r="U447" s="261"/>
      <c r="V447" s="261"/>
      <c r="W447" s="261"/>
      <c r="X447" s="261"/>
      <c r="Y447" s="261"/>
      <c r="Z447" s="261"/>
    </row>
    <row r="448" spans="1:26" ht="12.95" customHeight="1">
      <c r="A448" s="37"/>
      <c r="B448" s="37"/>
      <c r="C448" s="37"/>
      <c r="D448" s="37"/>
      <c r="E448" s="37"/>
      <c r="F448" s="37"/>
      <c r="G448" s="37"/>
      <c r="H448" s="276"/>
      <c r="I448" s="276"/>
      <c r="J448" s="37"/>
      <c r="K448" s="37"/>
      <c r="L448" s="261"/>
      <c r="M448" s="261"/>
      <c r="N448" s="261"/>
      <c r="O448" s="261"/>
      <c r="P448" s="261"/>
      <c r="Q448" s="261"/>
      <c r="R448" s="261"/>
      <c r="S448" s="261"/>
      <c r="T448" s="261"/>
      <c r="U448" s="261"/>
      <c r="V448" s="261"/>
      <c r="W448" s="261"/>
      <c r="X448" s="261"/>
      <c r="Y448" s="261"/>
      <c r="Z448" s="261"/>
    </row>
    <row r="449" spans="1:26" ht="12.95" customHeight="1">
      <c r="A449" s="37"/>
      <c r="B449" s="37"/>
      <c r="C449" s="37"/>
      <c r="D449" s="37"/>
      <c r="E449" s="37"/>
      <c r="F449" s="37"/>
      <c r="G449" s="37"/>
      <c r="H449" s="276"/>
      <c r="I449" s="276"/>
      <c r="J449" s="37"/>
      <c r="K449" s="37"/>
      <c r="L449" s="261"/>
      <c r="M449" s="261"/>
      <c r="N449" s="261"/>
      <c r="O449" s="261"/>
      <c r="P449" s="261"/>
      <c r="Q449" s="261"/>
      <c r="R449" s="261"/>
      <c r="S449" s="261"/>
      <c r="T449" s="261"/>
      <c r="U449" s="261"/>
      <c r="V449" s="261"/>
      <c r="W449" s="261"/>
      <c r="X449" s="261"/>
      <c r="Y449" s="261"/>
      <c r="Z449" s="261"/>
    </row>
    <row r="450" spans="1:26" ht="12.95" customHeight="1">
      <c r="A450" s="37"/>
      <c r="B450" s="37"/>
      <c r="C450" s="37"/>
      <c r="D450" s="37"/>
      <c r="E450" s="37"/>
      <c r="F450" s="37"/>
      <c r="G450" s="37"/>
      <c r="H450" s="276"/>
      <c r="I450" s="276"/>
      <c r="J450" s="37"/>
      <c r="K450" s="37"/>
      <c r="L450" s="261"/>
      <c r="M450" s="261"/>
      <c r="N450" s="261"/>
      <c r="O450" s="261"/>
      <c r="P450" s="261"/>
      <c r="Q450" s="261"/>
      <c r="R450" s="261"/>
      <c r="S450" s="261"/>
      <c r="T450" s="261"/>
      <c r="U450" s="261"/>
      <c r="V450" s="261"/>
      <c r="W450" s="261"/>
      <c r="X450" s="261"/>
      <c r="Y450" s="261"/>
      <c r="Z450" s="261"/>
    </row>
    <row r="451" spans="1:26" ht="12.95" customHeight="1">
      <c r="A451" s="37"/>
      <c r="B451" s="37"/>
      <c r="C451" s="37"/>
      <c r="D451" s="37"/>
      <c r="E451" s="37"/>
      <c r="F451" s="37"/>
      <c r="G451" s="37"/>
      <c r="H451" s="276"/>
      <c r="I451" s="276"/>
      <c r="J451" s="37"/>
      <c r="K451" s="37"/>
      <c r="L451" s="261"/>
      <c r="M451" s="261"/>
      <c r="N451" s="261"/>
      <c r="O451" s="261"/>
      <c r="P451" s="261"/>
      <c r="Q451" s="261"/>
      <c r="R451" s="261"/>
      <c r="S451" s="261"/>
      <c r="T451" s="261"/>
      <c r="U451" s="261"/>
      <c r="V451" s="261"/>
      <c r="W451" s="261"/>
      <c r="X451" s="261"/>
      <c r="Y451" s="261"/>
      <c r="Z451" s="261"/>
    </row>
    <row r="452" spans="1:26" ht="12.95" customHeight="1">
      <c r="A452" s="37"/>
      <c r="B452" s="37"/>
      <c r="C452" s="37"/>
      <c r="D452" s="37"/>
      <c r="E452" s="37"/>
      <c r="F452" s="37"/>
      <c r="G452" s="37"/>
      <c r="H452" s="276"/>
      <c r="I452" s="276"/>
      <c r="J452" s="37"/>
      <c r="K452" s="37"/>
      <c r="L452" s="261"/>
      <c r="M452" s="261"/>
      <c r="N452" s="261"/>
      <c r="O452" s="261"/>
      <c r="P452" s="261"/>
      <c r="Q452" s="261"/>
      <c r="R452" s="261"/>
      <c r="S452" s="261"/>
      <c r="T452" s="261"/>
      <c r="U452" s="261"/>
      <c r="V452" s="261"/>
      <c r="W452" s="261"/>
      <c r="X452" s="261"/>
      <c r="Y452" s="261"/>
      <c r="Z452" s="261"/>
    </row>
    <row r="453" spans="1:26" ht="12.95" customHeight="1">
      <c r="A453" s="37"/>
      <c r="B453" s="37"/>
      <c r="C453" s="37"/>
      <c r="D453" s="37"/>
      <c r="E453" s="37"/>
      <c r="F453" s="37"/>
      <c r="G453" s="37"/>
      <c r="H453" s="276"/>
      <c r="I453" s="276"/>
      <c r="J453" s="37"/>
      <c r="K453" s="37"/>
      <c r="L453" s="261"/>
      <c r="M453" s="261"/>
      <c r="N453" s="261"/>
      <c r="O453" s="261"/>
      <c r="P453" s="261"/>
      <c r="Q453" s="261"/>
      <c r="R453" s="261"/>
      <c r="S453" s="261"/>
      <c r="T453" s="261"/>
      <c r="U453" s="261"/>
      <c r="V453" s="261"/>
      <c r="W453" s="261"/>
      <c r="X453" s="261"/>
      <c r="Y453" s="261"/>
      <c r="Z453" s="261"/>
    </row>
    <row r="454" spans="1:26" ht="12.95" customHeight="1">
      <c r="A454" s="37"/>
      <c r="B454" s="37"/>
      <c r="C454" s="37"/>
      <c r="D454" s="37"/>
      <c r="E454" s="37"/>
      <c r="F454" s="37"/>
      <c r="G454" s="37"/>
      <c r="H454" s="276"/>
      <c r="I454" s="276"/>
      <c r="J454" s="37"/>
      <c r="K454" s="37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</row>
    <row r="455" spans="1:26" ht="12.95" customHeight="1">
      <c r="A455" s="37"/>
      <c r="B455" s="37"/>
      <c r="C455" s="37"/>
      <c r="D455" s="37"/>
      <c r="E455" s="37"/>
      <c r="F455" s="37"/>
      <c r="G455" s="37"/>
      <c r="H455" s="276"/>
      <c r="I455" s="276"/>
      <c r="J455" s="37"/>
      <c r="K455" s="37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</row>
    <row r="456" spans="1:26" ht="12.95" customHeight="1">
      <c r="A456" s="37"/>
      <c r="B456" s="37"/>
      <c r="C456" s="37"/>
      <c r="D456" s="37"/>
      <c r="E456" s="37"/>
      <c r="F456" s="37"/>
      <c r="G456" s="37"/>
      <c r="H456" s="276"/>
      <c r="I456" s="276"/>
      <c r="J456" s="37"/>
      <c r="K456" s="37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</row>
    <row r="457" spans="1:26" ht="12.95" customHeight="1">
      <c r="A457" s="37"/>
      <c r="B457" s="37"/>
      <c r="C457" s="37"/>
      <c r="D457" s="37"/>
      <c r="E457" s="37"/>
      <c r="F457" s="37"/>
      <c r="G457" s="37"/>
      <c r="H457" s="276"/>
      <c r="I457" s="276"/>
      <c r="J457" s="37"/>
      <c r="K457" s="37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</row>
    <row r="458" spans="1:26" ht="12.95" customHeight="1">
      <c r="A458" s="37"/>
      <c r="B458" s="37"/>
      <c r="C458" s="37"/>
      <c r="D458" s="37"/>
      <c r="E458" s="37"/>
      <c r="F458" s="37"/>
      <c r="G458" s="37"/>
      <c r="H458" s="276"/>
      <c r="I458" s="276"/>
      <c r="J458" s="37"/>
      <c r="K458" s="37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</row>
    <row r="459" spans="1:26" ht="12.95" customHeight="1">
      <c r="A459" s="37"/>
      <c r="B459" s="37"/>
      <c r="C459" s="37"/>
      <c r="D459" s="37"/>
      <c r="E459" s="37"/>
      <c r="F459" s="37"/>
      <c r="G459" s="37"/>
      <c r="H459" s="276"/>
      <c r="I459" s="276"/>
      <c r="J459" s="37"/>
      <c r="K459" s="37"/>
      <c r="L459" s="261"/>
      <c r="M459" s="261"/>
      <c r="N459" s="261"/>
      <c r="O459" s="261"/>
      <c r="P459" s="261"/>
      <c r="Q459" s="261"/>
      <c r="R459" s="261"/>
      <c r="S459" s="261"/>
      <c r="T459" s="261"/>
      <c r="U459" s="261"/>
      <c r="V459" s="261"/>
      <c r="W459" s="261"/>
      <c r="X459" s="261"/>
      <c r="Y459" s="261"/>
      <c r="Z459" s="261"/>
    </row>
    <row r="460" spans="1:26" ht="12.95" customHeight="1">
      <c r="A460" s="37"/>
      <c r="B460" s="37"/>
      <c r="C460" s="37"/>
      <c r="D460" s="37"/>
      <c r="E460" s="37"/>
      <c r="F460" s="37"/>
      <c r="G460" s="37"/>
      <c r="H460" s="276"/>
      <c r="I460" s="276"/>
      <c r="J460" s="37"/>
      <c r="K460" s="37"/>
      <c r="L460" s="261"/>
      <c r="M460" s="261"/>
      <c r="N460" s="261"/>
      <c r="O460" s="261"/>
      <c r="P460" s="261"/>
      <c r="Q460" s="261"/>
      <c r="R460" s="261"/>
      <c r="S460" s="261"/>
      <c r="T460" s="261"/>
      <c r="U460" s="261"/>
      <c r="V460" s="261"/>
      <c r="W460" s="261"/>
      <c r="X460" s="261"/>
      <c r="Y460" s="261"/>
      <c r="Z460" s="261"/>
    </row>
    <row r="461" spans="1:26" ht="12.95" customHeight="1">
      <c r="A461" s="37"/>
      <c r="B461" s="37"/>
      <c r="C461" s="37"/>
      <c r="D461" s="37"/>
      <c r="E461" s="37"/>
      <c r="F461" s="37"/>
      <c r="G461" s="37"/>
      <c r="H461" s="276"/>
      <c r="I461" s="276"/>
      <c r="J461" s="37"/>
      <c r="K461" s="37"/>
      <c r="L461" s="261"/>
      <c r="M461" s="261"/>
      <c r="N461" s="261"/>
      <c r="O461" s="261"/>
      <c r="P461" s="261"/>
      <c r="Q461" s="261"/>
      <c r="R461" s="261"/>
      <c r="S461" s="261"/>
      <c r="T461" s="261"/>
      <c r="U461" s="261"/>
      <c r="V461" s="261"/>
      <c r="W461" s="261"/>
      <c r="X461" s="261"/>
      <c r="Y461" s="261"/>
      <c r="Z461" s="261"/>
    </row>
    <row r="462" spans="1:26" ht="12.95" customHeight="1">
      <c r="A462" s="37"/>
      <c r="B462" s="37"/>
      <c r="C462" s="37"/>
      <c r="D462" s="37"/>
      <c r="E462" s="37"/>
      <c r="F462" s="37"/>
      <c r="G462" s="37"/>
      <c r="H462" s="276"/>
      <c r="I462" s="276"/>
      <c r="J462" s="37"/>
      <c r="K462" s="37"/>
      <c r="L462" s="261"/>
      <c r="M462" s="261"/>
      <c r="N462" s="261"/>
      <c r="O462" s="261"/>
      <c r="P462" s="261"/>
      <c r="Q462" s="261"/>
      <c r="R462" s="261"/>
      <c r="S462" s="261"/>
      <c r="T462" s="261"/>
      <c r="U462" s="261"/>
      <c r="V462" s="261"/>
      <c r="W462" s="261"/>
      <c r="X462" s="261"/>
      <c r="Y462" s="261"/>
      <c r="Z462" s="261"/>
    </row>
    <row r="463" spans="1:26" ht="12.95" customHeight="1">
      <c r="A463" s="37"/>
      <c r="B463" s="37"/>
      <c r="C463" s="37"/>
      <c r="D463" s="37"/>
      <c r="E463" s="37"/>
      <c r="F463" s="37"/>
      <c r="G463" s="37"/>
      <c r="H463" s="276"/>
      <c r="I463" s="276"/>
      <c r="J463" s="37"/>
      <c r="K463" s="37"/>
      <c r="L463" s="261"/>
      <c r="M463" s="261"/>
      <c r="N463" s="261"/>
      <c r="O463" s="261"/>
      <c r="P463" s="261"/>
      <c r="Q463" s="261"/>
      <c r="R463" s="261"/>
      <c r="S463" s="261"/>
      <c r="T463" s="261"/>
      <c r="U463" s="261"/>
      <c r="V463" s="261"/>
      <c r="W463" s="261"/>
      <c r="X463" s="261"/>
      <c r="Y463" s="261"/>
      <c r="Z463" s="261"/>
    </row>
    <row r="464" spans="1:26" ht="12.95" customHeight="1">
      <c r="A464" s="37"/>
      <c r="B464" s="37"/>
      <c r="C464" s="37"/>
      <c r="D464" s="37"/>
      <c r="E464" s="37"/>
      <c r="F464" s="37"/>
      <c r="G464" s="37"/>
      <c r="H464" s="276"/>
      <c r="I464" s="276"/>
      <c r="J464" s="37"/>
      <c r="K464" s="37"/>
      <c r="L464" s="261"/>
      <c r="M464" s="261"/>
      <c r="N464" s="261"/>
      <c r="O464" s="261"/>
      <c r="P464" s="261"/>
      <c r="Q464" s="261"/>
      <c r="R464" s="261"/>
      <c r="S464" s="261"/>
      <c r="T464" s="261"/>
      <c r="U464" s="261"/>
      <c r="V464" s="261"/>
      <c r="W464" s="261"/>
      <c r="X464" s="261"/>
      <c r="Y464" s="261"/>
      <c r="Z464" s="261"/>
    </row>
    <row r="465" spans="1:26" ht="12.95" customHeight="1">
      <c r="A465" s="37"/>
      <c r="B465" s="37"/>
      <c r="C465" s="37"/>
      <c r="D465" s="37"/>
      <c r="E465" s="37"/>
      <c r="F465" s="37"/>
      <c r="G465" s="37"/>
      <c r="H465" s="276"/>
      <c r="I465" s="276"/>
      <c r="J465" s="37"/>
      <c r="K465" s="37"/>
      <c r="L465" s="261"/>
      <c r="M465" s="261"/>
      <c r="N465" s="261"/>
      <c r="O465" s="261"/>
      <c r="P465" s="261"/>
      <c r="Q465" s="261"/>
      <c r="R465" s="261"/>
      <c r="S465" s="261"/>
      <c r="T465" s="261"/>
      <c r="U465" s="261"/>
      <c r="V465" s="261"/>
      <c r="W465" s="261"/>
      <c r="X465" s="261"/>
      <c r="Y465" s="261"/>
      <c r="Z465" s="261"/>
    </row>
    <row r="466" spans="1:26" ht="12.95" customHeight="1">
      <c r="A466" s="37"/>
      <c r="B466" s="37"/>
      <c r="C466" s="37"/>
      <c r="D466" s="37"/>
      <c r="E466" s="37"/>
      <c r="F466" s="37"/>
      <c r="G466" s="37"/>
      <c r="H466" s="276"/>
      <c r="I466" s="276"/>
      <c r="J466" s="37"/>
      <c r="K466" s="37"/>
      <c r="L466" s="261"/>
      <c r="M466" s="261"/>
      <c r="N466" s="261"/>
      <c r="O466" s="261"/>
      <c r="P466" s="261"/>
      <c r="Q466" s="261"/>
      <c r="R466" s="261"/>
      <c r="S466" s="261"/>
      <c r="T466" s="261"/>
      <c r="U466" s="261"/>
      <c r="V466" s="261"/>
      <c r="W466" s="261"/>
      <c r="X466" s="261"/>
      <c r="Y466" s="261"/>
      <c r="Z466" s="261"/>
    </row>
    <row r="467" spans="1:26" ht="12.95" customHeight="1">
      <c r="A467" s="37"/>
      <c r="B467" s="37"/>
      <c r="C467" s="37"/>
      <c r="D467" s="37"/>
      <c r="E467" s="37"/>
      <c r="F467" s="37"/>
      <c r="G467" s="37"/>
      <c r="H467" s="276"/>
      <c r="I467" s="276"/>
      <c r="J467" s="37"/>
      <c r="K467" s="37"/>
      <c r="L467" s="261"/>
      <c r="M467" s="261"/>
      <c r="N467" s="261"/>
      <c r="O467" s="261"/>
      <c r="P467" s="261"/>
      <c r="Q467" s="261"/>
      <c r="R467" s="261"/>
      <c r="S467" s="261"/>
      <c r="T467" s="261"/>
      <c r="U467" s="261"/>
      <c r="V467" s="261"/>
      <c r="W467" s="261"/>
      <c r="X467" s="261"/>
      <c r="Y467" s="261"/>
      <c r="Z467" s="261"/>
    </row>
    <row r="468" spans="1:26" ht="12.95" customHeight="1">
      <c r="A468" s="37"/>
      <c r="B468" s="37"/>
      <c r="C468" s="37"/>
      <c r="D468" s="37"/>
      <c r="E468" s="37"/>
      <c r="F468" s="37"/>
      <c r="G468" s="37"/>
      <c r="H468" s="276"/>
      <c r="I468" s="276"/>
      <c r="J468" s="37"/>
      <c r="K468" s="37"/>
      <c r="L468" s="261"/>
      <c r="M468" s="261"/>
      <c r="N468" s="261"/>
      <c r="O468" s="261"/>
      <c r="P468" s="261"/>
      <c r="Q468" s="261"/>
      <c r="R468" s="261"/>
      <c r="S468" s="261"/>
      <c r="T468" s="261"/>
      <c r="U468" s="261"/>
      <c r="V468" s="261"/>
      <c r="W468" s="261"/>
      <c r="X468" s="261"/>
      <c r="Y468" s="261"/>
      <c r="Z468" s="261"/>
    </row>
    <row r="469" spans="1:26" ht="12.95" customHeight="1">
      <c r="A469" s="37"/>
      <c r="B469" s="37"/>
      <c r="C469" s="37"/>
      <c r="D469" s="37"/>
      <c r="E469" s="37"/>
      <c r="F469" s="37"/>
      <c r="G469" s="37"/>
      <c r="H469" s="276"/>
      <c r="I469" s="276"/>
      <c r="J469" s="37"/>
      <c r="K469" s="37"/>
      <c r="L469" s="261"/>
      <c r="M469" s="261"/>
      <c r="N469" s="261"/>
      <c r="O469" s="261"/>
      <c r="P469" s="261"/>
      <c r="Q469" s="261"/>
      <c r="R469" s="261"/>
      <c r="S469" s="261"/>
      <c r="T469" s="261"/>
      <c r="U469" s="261"/>
      <c r="V469" s="261"/>
      <c r="W469" s="261"/>
      <c r="X469" s="261"/>
      <c r="Y469" s="261"/>
      <c r="Z469" s="261"/>
    </row>
    <row r="470" spans="1:26" ht="12.95" customHeight="1">
      <c r="A470" s="37"/>
      <c r="B470" s="37"/>
      <c r="C470" s="37"/>
      <c r="D470" s="37"/>
      <c r="E470" s="37"/>
      <c r="F470" s="37"/>
      <c r="G470" s="37"/>
      <c r="H470" s="276"/>
      <c r="I470" s="276"/>
      <c r="J470" s="37"/>
      <c r="K470" s="37"/>
      <c r="L470" s="261"/>
      <c r="M470" s="261"/>
      <c r="N470" s="261"/>
      <c r="O470" s="261"/>
      <c r="P470" s="261"/>
      <c r="Q470" s="261"/>
      <c r="R470" s="261"/>
      <c r="S470" s="261"/>
      <c r="T470" s="261"/>
      <c r="U470" s="261"/>
      <c r="V470" s="261"/>
      <c r="W470" s="261"/>
      <c r="X470" s="261"/>
      <c r="Y470" s="261"/>
      <c r="Z470" s="261"/>
    </row>
    <row r="471" spans="1:26" ht="12.95" customHeight="1">
      <c r="A471" s="37"/>
      <c r="B471" s="37"/>
      <c r="C471" s="37"/>
      <c r="D471" s="37"/>
      <c r="E471" s="37"/>
      <c r="F471" s="37"/>
      <c r="G471" s="37"/>
      <c r="H471" s="276"/>
      <c r="I471" s="276"/>
      <c r="J471" s="37"/>
      <c r="K471" s="37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</row>
    <row r="472" spans="1:26" ht="12.95" customHeight="1">
      <c r="A472" s="37"/>
      <c r="B472" s="37"/>
      <c r="C472" s="37"/>
      <c r="D472" s="37"/>
      <c r="E472" s="37"/>
      <c r="F472" s="37"/>
      <c r="G472" s="37"/>
      <c r="H472" s="276"/>
      <c r="I472" s="276"/>
      <c r="J472" s="37"/>
      <c r="K472" s="37"/>
      <c r="L472" s="261"/>
      <c r="M472" s="261"/>
      <c r="N472" s="261"/>
      <c r="O472" s="261"/>
      <c r="P472" s="261"/>
      <c r="Q472" s="261"/>
      <c r="R472" s="261"/>
      <c r="S472" s="261"/>
      <c r="T472" s="261"/>
      <c r="U472" s="261"/>
      <c r="V472" s="261"/>
      <c r="W472" s="261"/>
      <c r="X472" s="261"/>
      <c r="Y472" s="261"/>
      <c r="Z472" s="261"/>
    </row>
    <row r="473" spans="1:26" ht="12.95" customHeight="1">
      <c r="A473" s="37"/>
      <c r="B473" s="37"/>
      <c r="C473" s="37"/>
      <c r="D473" s="37"/>
      <c r="E473" s="37"/>
      <c r="F473" s="37"/>
      <c r="G473" s="37"/>
      <c r="H473" s="276"/>
      <c r="I473" s="276"/>
      <c r="J473" s="37"/>
      <c r="K473" s="37"/>
      <c r="L473" s="261"/>
      <c r="M473" s="261"/>
      <c r="N473" s="261"/>
      <c r="O473" s="261"/>
      <c r="P473" s="261"/>
      <c r="Q473" s="261"/>
      <c r="R473" s="261"/>
      <c r="S473" s="261"/>
      <c r="T473" s="261"/>
      <c r="U473" s="261"/>
      <c r="V473" s="261"/>
      <c r="W473" s="261"/>
      <c r="X473" s="261"/>
      <c r="Y473" s="261"/>
      <c r="Z473" s="261"/>
    </row>
    <row r="474" spans="1:26" ht="12.95" customHeight="1">
      <c r="A474" s="37"/>
      <c r="B474" s="37"/>
      <c r="C474" s="37"/>
      <c r="D474" s="37"/>
      <c r="E474" s="37"/>
      <c r="F474" s="37"/>
      <c r="G474" s="37"/>
      <c r="H474" s="276"/>
      <c r="I474" s="276"/>
      <c r="J474" s="37"/>
      <c r="K474" s="37"/>
      <c r="L474" s="261"/>
      <c r="M474" s="261"/>
      <c r="N474" s="261"/>
      <c r="O474" s="261"/>
      <c r="P474" s="261"/>
      <c r="Q474" s="261"/>
      <c r="R474" s="261"/>
      <c r="S474" s="261"/>
      <c r="T474" s="261"/>
      <c r="U474" s="261"/>
      <c r="V474" s="261"/>
      <c r="W474" s="261"/>
      <c r="X474" s="261"/>
      <c r="Y474" s="261"/>
      <c r="Z474" s="261"/>
    </row>
    <row r="475" spans="1:26" ht="12.95" customHeight="1">
      <c r="A475" s="37"/>
      <c r="B475" s="37"/>
      <c r="C475" s="37"/>
      <c r="D475" s="37"/>
      <c r="E475" s="37"/>
      <c r="F475" s="37"/>
      <c r="G475" s="37"/>
      <c r="H475" s="276"/>
      <c r="I475" s="276"/>
      <c r="J475" s="37"/>
      <c r="K475" s="37"/>
      <c r="L475" s="261"/>
      <c r="M475" s="261"/>
      <c r="N475" s="261"/>
      <c r="O475" s="261"/>
      <c r="P475" s="261"/>
      <c r="Q475" s="261"/>
      <c r="R475" s="261"/>
      <c r="S475" s="261"/>
      <c r="T475" s="261"/>
      <c r="U475" s="261"/>
      <c r="V475" s="261"/>
      <c r="W475" s="261"/>
      <c r="X475" s="261"/>
      <c r="Y475" s="261"/>
      <c r="Z475" s="261"/>
    </row>
    <row r="476" spans="1:26" ht="12.95" customHeight="1">
      <c r="A476" s="37"/>
      <c r="B476" s="37"/>
      <c r="C476" s="37"/>
      <c r="D476" s="37"/>
      <c r="E476" s="37"/>
      <c r="F476" s="37"/>
      <c r="G476" s="37"/>
      <c r="H476" s="276"/>
      <c r="I476" s="276"/>
      <c r="J476" s="37"/>
      <c r="K476" s="37"/>
      <c r="L476" s="261"/>
      <c r="M476" s="261"/>
      <c r="N476" s="261"/>
      <c r="O476" s="261"/>
      <c r="P476" s="261"/>
      <c r="Q476" s="261"/>
      <c r="R476" s="261"/>
      <c r="S476" s="261"/>
      <c r="T476" s="261"/>
      <c r="U476" s="261"/>
      <c r="V476" s="261"/>
      <c r="W476" s="261"/>
      <c r="X476" s="261"/>
      <c r="Y476" s="261"/>
      <c r="Z476" s="261"/>
    </row>
    <row r="477" spans="1:26" ht="12.95" customHeight="1">
      <c r="A477" s="37"/>
      <c r="B477" s="37"/>
      <c r="C477" s="37"/>
      <c r="D477" s="37"/>
      <c r="E477" s="37"/>
      <c r="F477" s="37"/>
      <c r="G477" s="37"/>
      <c r="H477" s="276"/>
      <c r="I477" s="276"/>
      <c r="J477" s="37"/>
      <c r="K477" s="37"/>
      <c r="L477" s="261"/>
      <c r="M477" s="261"/>
      <c r="N477" s="261"/>
      <c r="O477" s="261"/>
      <c r="P477" s="261"/>
      <c r="Q477" s="261"/>
      <c r="R477" s="261"/>
      <c r="S477" s="261"/>
      <c r="T477" s="261"/>
      <c r="U477" s="261"/>
      <c r="V477" s="261"/>
      <c r="W477" s="261"/>
      <c r="X477" s="261"/>
      <c r="Y477" s="261"/>
      <c r="Z477" s="261"/>
    </row>
    <row r="478" spans="1:26" ht="12.95" customHeight="1">
      <c r="A478" s="37"/>
      <c r="B478" s="37"/>
      <c r="C478" s="37"/>
      <c r="D478" s="37"/>
      <c r="E478" s="37"/>
      <c r="F478" s="37"/>
      <c r="G478" s="37"/>
      <c r="H478" s="276"/>
      <c r="I478" s="276"/>
      <c r="J478" s="37"/>
      <c r="K478" s="37"/>
      <c r="L478" s="261"/>
      <c r="M478" s="261"/>
      <c r="N478" s="261"/>
      <c r="O478" s="261"/>
      <c r="P478" s="261"/>
      <c r="Q478" s="261"/>
      <c r="R478" s="261"/>
      <c r="S478" s="261"/>
      <c r="T478" s="261"/>
      <c r="U478" s="261"/>
      <c r="V478" s="261"/>
      <c r="W478" s="261"/>
      <c r="X478" s="261"/>
      <c r="Y478" s="261"/>
      <c r="Z478" s="261"/>
    </row>
    <row r="479" spans="1:26" ht="12.95" customHeight="1">
      <c r="A479" s="37"/>
      <c r="B479" s="37"/>
      <c r="C479" s="37"/>
      <c r="D479" s="37"/>
      <c r="E479" s="37"/>
      <c r="F479" s="37"/>
      <c r="G479" s="37"/>
      <c r="H479" s="276"/>
      <c r="I479" s="276"/>
      <c r="J479" s="37"/>
      <c r="K479" s="37"/>
      <c r="L479" s="261"/>
      <c r="M479" s="261"/>
      <c r="N479" s="261"/>
      <c r="O479" s="261"/>
      <c r="P479" s="261"/>
      <c r="Q479" s="261"/>
      <c r="R479" s="261"/>
      <c r="S479" s="261"/>
      <c r="T479" s="261"/>
      <c r="U479" s="261"/>
      <c r="V479" s="261"/>
      <c r="W479" s="261"/>
      <c r="X479" s="261"/>
      <c r="Y479" s="261"/>
      <c r="Z479" s="261"/>
    </row>
    <row r="480" spans="1:26" ht="12.95" customHeight="1">
      <c r="A480" s="37"/>
      <c r="B480" s="37"/>
      <c r="C480" s="37"/>
      <c r="D480" s="37"/>
      <c r="E480" s="37"/>
      <c r="F480" s="37"/>
      <c r="G480" s="37"/>
      <c r="H480" s="276"/>
      <c r="I480" s="276"/>
      <c r="J480" s="37"/>
      <c r="K480" s="37"/>
      <c r="L480" s="261"/>
      <c r="M480" s="261"/>
      <c r="N480" s="261"/>
      <c r="O480" s="261"/>
      <c r="P480" s="261"/>
      <c r="Q480" s="261"/>
      <c r="R480" s="261"/>
      <c r="S480" s="261"/>
      <c r="T480" s="261"/>
      <c r="U480" s="261"/>
      <c r="V480" s="261"/>
      <c r="W480" s="261"/>
      <c r="X480" s="261"/>
      <c r="Y480" s="261"/>
      <c r="Z480" s="261"/>
    </row>
    <row r="481" spans="1:26" ht="12.95" customHeight="1">
      <c r="A481" s="37"/>
      <c r="B481" s="37"/>
      <c r="C481" s="37"/>
      <c r="D481" s="37"/>
      <c r="E481" s="37"/>
      <c r="F481" s="37"/>
      <c r="G481" s="37"/>
      <c r="H481" s="276"/>
      <c r="I481" s="276"/>
      <c r="J481" s="37"/>
      <c r="K481" s="37"/>
      <c r="L481" s="261"/>
      <c r="M481" s="261"/>
      <c r="N481" s="261"/>
      <c r="O481" s="261"/>
      <c r="P481" s="261"/>
      <c r="Q481" s="261"/>
      <c r="R481" s="261"/>
      <c r="S481" s="261"/>
      <c r="T481" s="261"/>
      <c r="U481" s="261"/>
      <c r="V481" s="261"/>
      <c r="W481" s="261"/>
      <c r="X481" s="261"/>
      <c r="Y481" s="261"/>
      <c r="Z481" s="261"/>
    </row>
    <row r="482" spans="1:26" ht="12.95" customHeight="1">
      <c r="A482" s="37"/>
      <c r="B482" s="37"/>
      <c r="C482" s="37"/>
      <c r="D482" s="37"/>
      <c r="E482" s="37"/>
      <c r="F482" s="37"/>
      <c r="G482" s="37"/>
      <c r="H482" s="276"/>
      <c r="I482" s="276"/>
      <c r="J482" s="37"/>
      <c r="K482" s="37"/>
      <c r="L482" s="261"/>
      <c r="M482" s="261"/>
      <c r="N482" s="261"/>
      <c r="O482" s="261"/>
      <c r="P482" s="261"/>
      <c r="Q482" s="261"/>
      <c r="R482" s="261"/>
      <c r="S482" s="261"/>
      <c r="T482" s="261"/>
      <c r="U482" s="261"/>
      <c r="V482" s="261"/>
      <c r="W482" s="261"/>
      <c r="X482" s="261"/>
      <c r="Y482" s="261"/>
      <c r="Z482" s="261"/>
    </row>
    <row r="483" spans="1:26" ht="12.95" customHeight="1">
      <c r="A483" s="37"/>
      <c r="B483" s="37"/>
      <c r="C483" s="37"/>
      <c r="D483" s="37"/>
      <c r="E483" s="37"/>
      <c r="F483" s="37"/>
      <c r="G483" s="37"/>
      <c r="H483" s="276"/>
      <c r="I483" s="276"/>
      <c r="J483" s="37"/>
      <c r="K483" s="37"/>
      <c r="L483" s="261"/>
      <c r="M483" s="261"/>
      <c r="N483" s="261"/>
      <c r="O483" s="261"/>
      <c r="P483" s="261"/>
      <c r="Q483" s="261"/>
      <c r="R483" s="261"/>
      <c r="S483" s="261"/>
      <c r="T483" s="261"/>
      <c r="U483" s="261"/>
      <c r="V483" s="261"/>
      <c r="W483" s="261"/>
      <c r="X483" s="261"/>
      <c r="Y483" s="261"/>
      <c r="Z483" s="261"/>
    </row>
    <row r="484" spans="1:26" ht="12.95" customHeight="1">
      <c r="A484" s="37"/>
      <c r="B484" s="37"/>
      <c r="C484" s="37"/>
      <c r="D484" s="37"/>
      <c r="E484" s="37"/>
      <c r="F484" s="37"/>
      <c r="G484" s="37"/>
      <c r="H484" s="276"/>
      <c r="I484" s="276"/>
      <c r="J484" s="37"/>
      <c r="K484" s="37"/>
      <c r="L484" s="261"/>
      <c r="M484" s="261"/>
      <c r="N484" s="261"/>
      <c r="O484" s="261"/>
      <c r="P484" s="261"/>
      <c r="Q484" s="261"/>
      <c r="R484" s="261"/>
      <c r="S484" s="261"/>
      <c r="T484" s="261"/>
      <c r="U484" s="261"/>
      <c r="V484" s="261"/>
      <c r="W484" s="261"/>
      <c r="X484" s="261"/>
      <c r="Y484" s="261"/>
      <c r="Z484" s="261"/>
    </row>
    <row r="485" spans="1:26" ht="12.95" customHeight="1">
      <c r="A485" s="37"/>
      <c r="B485" s="37"/>
      <c r="C485" s="37"/>
      <c r="D485" s="37"/>
      <c r="E485" s="37"/>
      <c r="F485" s="37"/>
      <c r="G485" s="37"/>
      <c r="H485" s="276"/>
      <c r="I485" s="276"/>
      <c r="J485" s="37"/>
      <c r="K485" s="37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</row>
    <row r="486" spans="1:26" ht="12.95" customHeight="1">
      <c r="A486" s="37"/>
      <c r="B486" s="37"/>
      <c r="C486" s="37"/>
      <c r="D486" s="37"/>
      <c r="E486" s="37"/>
      <c r="F486" s="37"/>
      <c r="G486" s="37"/>
      <c r="H486" s="276"/>
      <c r="I486" s="276"/>
      <c r="J486" s="37"/>
      <c r="K486" s="37"/>
      <c r="L486" s="261"/>
      <c r="M486" s="261"/>
      <c r="N486" s="261"/>
      <c r="O486" s="261"/>
      <c r="P486" s="261"/>
      <c r="Q486" s="261"/>
      <c r="R486" s="261"/>
      <c r="S486" s="261"/>
      <c r="T486" s="261"/>
      <c r="U486" s="261"/>
      <c r="V486" s="261"/>
      <c r="W486" s="261"/>
      <c r="X486" s="261"/>
      <c r="Y486" s="261"/>
      <c r="Z486" s="261"/>
    </row>
    <row r="487" spans="1:26" ht="12.95" customHeight="1">
      <c r="A487" s="37"/>
      <c r="B487" s="37"/>
      <c r="C487" s="37"/>
      <c r="D487" s="37"/>
      <c r="E487" s="37"/>
      <c r="F487" s="37"/>
      <c r="G487" s="37"/>
      <c r="H487" s="276"/>
      <c r="I487" s="276"/>
      <c r="J487" s="37"/>
      <c r="K487" s="37"/>
      <c r="L487" s="261"/>
      <c r="M487" s="261"/>
      <c r="N487" s="261"/>
      <c r="O487" s="261"/>
      <c r="P487" s="261"/>
      <c r="Q487" s="261"/>
      <c r="R487" s="261"/>
      <c r="S487" s="261"/>
      <c r="T487" s="261"/>
      <c r="U487" s="261"/>
      <c r="V487" s="261"/>
      <c r="W487" s="261"/>
      <c r="X487" s="261"/>
      <c r="Y487" s="261"/>
      <c r="Z487" s="261"/>
    </row>
    <row r="488" spans="1:26" ht="12.95" customHeight="1">
      <c r="A488" s="37"/>
      <c r="B488" s="37"/>
      <c r="C488" s="37"/>
      <c r="D488" s="37"/>
      <c r="E488" s="37"/>
      <c r="F488" s="37"/>
      <c r="G488" s="37"/>
      <c r="H488" s="276"/>
      <c r="I488" s="276"/>
      <c r="J488" s="37"/>
      <c r="K488" s="37"/>
      <c r="L488" s="261"/>
      <c r="M488" s="261"/>
      <c r="N488" s="261"/>
      <c r="O488" s="261"/>
      <c r="P488" s="261"/>
      <c r="Q488" s="261"/>
      <c r="R488" s="261"/>
      <c r="S488" s="261"/>
      <c r="T488" s="261"/>
      <c r="U488" s="261"/>
      <c r="V488" s="261"/>
      <c r="W488" s="261"/>
      <c r="X488" s="261"/>
      <c r="Y488" s="261"/>
      <c r="Z488" s="261"/>
    </row>
    <row r="489" spans="1:26" ht="12.95" customHeight="1">
      <c r="A489" s="37"/>
      <c r="B489" s="37"/>
      <c r="C489" s="37"/>
      <c r="D489" s="37"/>
      <c r="E489" s="37"/>
      <c r="F489" s="37"/>
      <c r="G489" s="37"/>
      <c r="H489" s="276"/>
      <c r="I489" s="276"/>
      <c r="J489" s="37"/>
      <c r="K489" s="37"/>
      <c r="L489" s="261"/>
      <c r="M489" s="261"/>
      <c r="N489" s="261"/>
      <c r="O489" s="261"/>
      <c r="P489" s="261"/>
      <c r="Q489" s="261"/>
      <c r="R489" s="261"/>
      <c r="S489" s="261"/>
      <c r="T489" s="261"/>
      <c r="U489" s="261"/>
      <c r="V489" s="261"/>
      <c r="W489" s="261"/>
      <c r="X489" s="261"/>
      <c r="Y489" s="261"/>
      <c r="Z489" s="261"/>
    </row>
    <row r="490" spans="1:26" ht="12.95" customHeight="1">
      <c r="A490" s="37"/>
      <c r="B490" s="37"/>
      <c r="C490" s="37"/>
      <c r="D490" s="37"/>
      <c r="E490" s="37"/>
      <c r="F490" s="37"/>
      <c r="G490" s="37"/>
      <c r="H490" s="276"/>
      <c r="I490" s="276"/>
      <c r="J490" s="37"/>
      <c r="K490" s="37"/>
      <c r="L490" s="261"/>
      <c r="M490" s="261"/>
      <c r="N490" s="261"/>
      <c r="O490" s="261"/>
      <c r="P490" s="261"/>
      <c r="Q490" s="261"/>
      <c r="R490" s="261"/>
      <c r="S490" s="261"/>
      <c r="T490" s="261"/>
      <c r="U490" s="261"/>
      <c r="V490" s="261"/>
      <c r="W490" s="261"/>
      <c r="X490" s="261"/>
      <c r="Y490" s="261"/>
      <c r="Z490" s="261"/>
    </row>
    <row r="491" spans="1:26" ht="12.95" customHeight="1">
      <c r="A491" s="37"/>
      <c r="B491" s="37"/>
      <c r="C491" s="37"/>
      <c r="D491" s="37"/>
      <c r="E491" s="37"/>
      <c r="F491" s="37"/>
      <c r="G491" s="37"/>
      <c r="H491" s="276"/>
      <c r="I491" s="276"/>
      <c r="J491" s="37"/>
      <c r="K491" s="37"/>
      <c r="L491" s="261"/>
      <c r="M491" s="261"/>
      <c r="N491" s="261"/>
      <c r="O491" s="261"/>
      <c r="P491" s="261"/>
      <c r="Q491" s="261"/>
      <c r="R491" s="261"/>
      <c r="S491" s="261"/>
      <c r="T491" s="261"/>
      <c r="U491" s="261"/>
      <c r="V491" s="261"/>
      <c r="W491" s="261"/>
      <c r="X491" s="261"/>
      <c r="Y491" s="261"/>
      <c r="Z491" s="261"/>
    </row>
    <row r="492" spans="1:26" ht="12.95" customHeight="1">
      <c r="A492" s="37"/>
      <c r="B492" s="37"/>
      <c r="C492" s="37"/>
      <c r="D492" s="37"/>
      <c r="E492" s="37"/>
      <c r="F492" s="37"/>
      <c r="G492" s="37"/>
      <c r="H492" s="276"/>
      <c r="I492" s="276"/>
      <c r="J492" s="37"/>
      <c r="K492" s="37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</row>
    <row r="493" spans="1:26" ht="12.95" customHeight="1">
      <c r="A493" s="37"/>
      <c r="B493" s="37"/>
      <c r="C493" s="37"/>
      <c r="D493" s="37"/>
      <c r="E493" s="37"/>
      <c r="F493" s="37"/>
      <c r="G493" s="37"/>
      <c r="H493" s="276"/>
      <c r="I493" s="276"/>
      <c r="J493" s="37"/>
      <c r="K493" s="37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</row>
    <row r="494" spans="1:26" ht="12.95" customHeight="1">
      <c r="A494" s="37"/>
      <c r="B494" s="37"/>
      <c r="C494" s="37"/>
      <c r="D494" s="37"/>
      <c r="E494" s="37"/>
      <c r="F494" s="37"/>
      <c r="G494" s="37"/>
      <c r="H494" s="276"/>
      <c r="I494" s="276"/>
      <c r="J494" s="37"/>
      <c r="K494" s="37"/>
      <c r="L494" s="261"/>
      <c r="M494" s="261"/>
      <c r="N494" s="261"/>
      <c r="O494" s="261"/>
      <c r="P494" s="261"/>
      <c r="Q494" s="261"/>
      <c r="R494" s="261"/>
      <c r="S494" s="261"/>
      <c r="T494" s="261"/>
      <c r="U494" s="261"/>
      <c r="V494" s="261"/>
      <c r="W494" s="261"/>
      <c r="X494" s="261"/>
      <c r="Y494" s="261"/>
      <c r="Z494" s="261"/>
    </row>
    <row r="495" spans="1:26" ht="12.95" customHeight="1">
      <c r="A495" s="37"/>
      <c r="B495" s="37"/>
      <c r="C495" s="37"/>
      <c r="D495" s="37"/>
      <c r="E495" s="37"/>
      <c r="F495" s="37"/>
      <c r="G495" s="37"/>
      <c r="H495" s="276"/>
      <c r="I495" s="276"/>
      <c r="J495" s="37"/>
      <c r="K495" s="37"/>
      <c r="L495" s="261"/>
      <c r="M495" s="261"/>
      <c r="N495" s="261"/>
      <c r="O495" s="261"/>
      <c r="P495" s="261"/>
      <c r="Q495" s="261"/>
      <c r="R495" s="261"/>
      <c r="S495" s="261"/>
      <c r="T495" s="261"/>
      <c r="U495" s="261"/>
      <c r="V495" s="261"/>
      <c r="W495" s="261"/>
      <c r="X495" s="261"/>
      <c r="Y495" s="261"/>
      <c r="Z495" s="261"/>
    </row>
    <row r="496" spans="1:26" ht="12.95" customHeight="1">
      <c r="A496" s="37"/>
      <c r="B496" s="37"/>
      <c r="C496" s="37"/>
      <c r="D496" s="37"/>
      <c r="E496" s="37"/>
      <c r="F496" s="37"/>
      <c r="G496" s="37"/>
      <c r="H496" s="276"/>
      <c r="I496" s="276"/>
      <c r="J496" s="37"/>
      <c r="K496" s="37"/>
      <c r="L496" s="261"/>
      <c r="M496" s="261"/>
      <c r="N496" s="261"/>
      <c r="O496" s="261"/>
      <c r="P496" s="261"/>
      <c r="Q496" s="261"/>
      <c r="R496" s="261"/>
      <c r="S496" s="261"/>
      <c r="T496" s="261"/>
      <c r="U496" s="261"/>
      <c r="V496" s="261"/>
      <c r="W496" s="261"/>
      <c r="X496" s="261"/>
      <c r="Y496" s="261"/>
      <c r="Z496" s="261"/>
    </row>
    <row r="497" spans="1:26" ht="12.95" customHeight="1">
      <c r="A497" s="37"/>
      <c r="B497" s="37"/>
      <c r="C497" s="37"/>
      <c r="D497" s="37"/>
      <c r="E497" s="37"/>
      <c r="F497" s="37"/>
      <c r="G497" s="37"/>
      <c r="H497" s="276"/>
      <c r="I497" s="276"/>
      <c r="J497" s="37"/>
      <c r="K497" s="37"/>
      <c r="L497" s="261"/>
      <c r="M497" s="261"/>
      <c r="N497" s="261"/>
      <c r="O497" s="261"/>
      <c r="P497" s="261"/>
      <c r="Q497" s="261"/>
      <c r="R497" s="261"/>
      <c r="S497" s="261"/>
      <c r="T497" s="261"/>
      <c r="U497" s="261"/>
      <c r="V497" s="261"/>
      <c r="W497" s="261"/>
      <c r="X497" s="261"/>
      <c r="Y497" s="261"/>
      <c r="Z497" s="261"/>
    </row>
    <row r="498" spans="1:26" ht="12.95" customHeight="1">
      <c r="A498" s="37"/>
      <c r="B498" s="37"/>
      <c r="C498" s="37"/>
      <c r="D498" s="37"/>
      <c r="E498" s="37"/>
      <c r="F498" s="37"/>
      <c r="G498" s="37"/>
      <c r="H498" s="276"/>
      <c r="I498" s="276"/>
      <c r="J498" s="37"/>
      <c r="K498" s="37"/>
      <c r="L498" s="261"/>
      <c r="M498" s="261"/>
      <c r="N498" s="261"/>
      <c r="O498" s="261"/>
      <c r="P498" s="261"/>
      <c r="Q498" s="261"/>
      <c r="R498" s="261"/>
      <c r="S498" s="261"/>
      <c r="T498" s="261"/>
      <c r="U498" s="261"/>
      <c r="V498" s="261"/>
      <c r="W498" s="261"/>
      <c r="X498" s="261"/>
      <c r="Y498" s="261"/>
      <c r="Z498" s="261"/>
    </row>
    <row r="499" spans="1:26" ht="12.95" customHeight="1">
      <c r="A499" s="37"/>
      <c r="B499" s="37"/>
      <c r="C499" s="37"/>
      <c r="D499" s="37"/>
      <c r="E499" s="37"/>
      <c r="F499" s="37"/>
      <c r="G499" s="37"/>
      <c r="H499" s="276"/>
      <c r="I499" s="276"/>
      <c r="J499" s="37"/>
      <c r="K499" s="37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</row>
    <row r="500" spans="1:26" ht="12.95" customHeight="1">
      <c r="A500" s="37"/>
      <c r="B500" s="37"/>
      <c r="C500" s="37"/>
      <c r="D500" s="37"/>
      <c r="E500" s="37"/>
      <c r="F500" s="37"/>
      <c r="G500" s="37"/>
      <c r="H500" s="276"/>
      <c r="I500" s="276"/>
      <c r="J500" s="37"/>
      <c r="K500" s="37"/>
      <c r="L500" s="261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</row>
    <row r="501" spans="1:26" ht="12.95" customHeight="1">
      <c r="A501" s="37"/>
      <c r="B501" s="37"/>
      <c r="C501" s="37"/>
      <c r="D501" s="37"/>
      <c r="E501" s="37"/>
      <c r="F501" s="37"/>
      <c r="G501" s="37"/>
      <c r="H501" s="276"/>
      <c r="I501" s="276"/>
      <c r="J501" s="37"/>
      <c r="K501" s="37"/>
      <c r="L501" s="261"/>
      <c r="M501" s="261"/>
      <c r="N501" s="261"/>
      <c r="O501" s="261"/>
      <c r="P501" s="261"/>
      <c r="Q501" s="261"/>
      <c r="R501" s="261"/>
      <c r="S501" s="261"/>
      <c r="T501" s="261"/>
      <c r="U501" s="261"/>
      <c r="V501" s="261"/>
      <c r="W501" s="261"/>
      <c r="X501" s="261"/>
      <c r="Y501" s="261"/>
      <c r="Z501" s="261"/>
    </row>
    <row r="502" spans="1:26" ht="12.95" customHeight="1">
      <c r="A502" s="37"/>
      <c r="B502" s="37"/>
      <c r="C502" s="37"/>
      <c r="D502" s="37"/>
      <c r="E502" s="37"/>
      <c r="F502" s="37"/>
      <c r="G502" s="37"/>
      <c r="H502" s="276"/>
      <c r="I502" s="276"/>
      <c r="J502" s="37"/>
      <c r="K502" s="37"/>
      <c r="L502" s="261"/>
      <c r="M502" s="261"/>
      <c r="N502" s="261"/>
      <c r="O502" s="261"/>
      <c r="P502" s="261"/>
      <c r="Q502" s="261"/>
      <c r="R502" s="261"/>
      <c r="S502" s="261"/>
      <c r="T502" s="261"/>
      <c r="U502" s="261"/>
      <c r="V502" s="261"/>
      <c r="W502" s="261"/>
      <c r="X502" s="261"/>
      <c r="Y502" s="261"/>
      <c r="Z502" s="261"/>
    </row>
    <row r="503" spans="1:26" ht="12.95" customHeight="1">
      <c r="A503" s="37"/>
      <c r="B503" s="37"/>
      <c r="C503" s="37"/>
      <c r="D503" s="37"/>
      <c r="E503" s="37"/>
      <c r="F503" s="37"/>
      <c r="G503" s="37"/>
      <c r="H503" s="276"/>
      <c r="I503" s="276"/>
      <c r="J503" s="37"/>
      <c r="K503" s="37"/>
      <c r="L503" s="261"/>
      <c r="M503" s="261"/>
      <c r="N503" s="261"/>
      <c r="O503" s="261"/>
      <c r="P503" s="261"/>
      <c r="Q503" s="261"/>
      <c r="R503" s="261"/>
      <c r="S503" s="261"/>
      <c r="T503" s="261"/>
      <c r="U503" s="261"/>
      <c r="V503" s="261"/>
      <c r="W503" s="261"/>
      <c r="X503" s="261"/>
      <c r="Y503" s="261"/>
      <c r="Z503" s="261"/>
    </row>
    <row r="504" spans="1:26" ht="12.95" customHeight="1">
      <c r="A504" s="37"/>
      <c r="B504" s="37"/>
      <c r="C504" s="37"/>
      <c r="D504" s="37"/>
      <c r="E504" s="37"/>
      <c r="F504" s="37"/>
      <c r="G504" s="37"/>
      <c r="H504" s="276"/>
      <c r="I504" s="276"/>
      <c r="J504" s="37"/>
      <c r="K504" s="37"/>
      <c r="L504" s="261"/>
      <c r="M504" s="261"/>
      <c r="N504" s="261"/>
      <c r="O504" s="261"/>
      <c r="P504" s="261"/>
      <c r="Q504" s="261"/>
      <c r="R504" s="261"/>
      <c r="S504" s="261"/>
      <c r="T504" s="261"/>
      <c r="U504" s="261"/>
      <c r="V504" s="261"/>
      <c r="W504" s="261"/>
      <c r="X504" s="261"/>
      <c r="Y504" s="261"/>
      <c r="Z504" s="261"/>
    </row>
    <row r="505" spans="1:26" ht="12.95" customHeight="1">
      <c r="A505" s="37"/>
      <c r="B505" s="37"/>
      <c r="C505" s="37"/>
      <c r="D505" s="37"/>
      <c r="E505" s="37"/>
      <c r="F505" s="37"/>
      <c r="G505" s="37"/>
      <c r="H505" s="276"/>
      <c r="I505" s="276"/>
      <c r="J505" s="37"/>
      <c r="K505" s="37"/>
      <c r="L505" s="261"/>
      <c r="M505" s="261"/>
      <c r="N505" s="261"/>
      <c r="O505" s="261"/>
      <c r="P505" s="261"/>
      <c r="Q505" s="261"/>
      <c r="R505" s="261"/>
      <c r="S505" s="261"/>
      <c r="T505" s="261"/>
      <c r="U505" s="261"/>
      <c r="V505" s="261"/>
      <c r="W505" s="261"/>
      <c r="X505" s="261"/>
      <c r="Y505" s="261"/>
      <c r="Z505" s="261"/>
    </row>
    <row r="506" spans="1:26" ht="12.95" customHeight="1">
      <c r="A506" s="37"/>
      <c r="B506" s="37"/>
      <c r="C506" s="37"/>
      <c r="D506" s="37"/>
      <c r="E506" s="37"/>
      <c r="F506" s="37"/>
      <c r="G506" s="37"/>
      <c r="H506" s="276"/>
      <c r="I506" s="276"/>
      <c r="J506" s="37"/>
      <c r="K506" s="37"/>
      <c r="L506" s="261"/>
      <c r="M506" s="261"/>
      <c r="N506" s="261"/>
      <c r="O506" s="261"/>
      <c r="P506" s="261"/>
      <c r="Q506" s="261"/>
      <c r="R506" s="261"/>
      <c r="S506" s="261"/>
      <c r="T506" s="261"/>
      <c r="U506" s="261"/>
      <c r="V506" s="261"/>
      <c r="W506" s="261"/>
      <c r="X506" s="261"/>
      <c r="Y506" s="261"/>
      <c r="Z506" s="261"/>
    </row>
    <row r="507" spans="1:26" ht="12.95" customHeight="1">
      <c r="A507" s="37"/>
      <c r="B507" s="37"/>
      <c r="C507" s="37"/>
      <c r="D507" s="37"/>
      <c r="E507" s="37"/>
      <c r="F507" s="37"/>
      <c r="G507" s="37"/>
      <c r="H507" s="276"/>
      <c r="I507" s="276"/>
      <c r="J507" s="37"/>
      <c r="K507" s="37"/>
      <c r="L507" s="261"/>
      <c r="M507" s="261"/>
      <c r="N507" s="261"/>
      <c r="O507" s="261"/>
      <c r="P507" s="261"/>
      <c r="Q507" s="261"/>
      <c r="R507" s="261"/>
      <c r="S507" s="261"/>
      <c r="T507" s="261"/>
      <c r="U507" s="261"/>
      <c r="V507" s="261"/>
      <c r="W507" s="261"/>
      <c r="X507" s="261"/>
      <c r="Y507" s="261"/>
      <c r="Z507" s="261"/>
    </row>
    <row r="508" spans="1:26" ht="12.95" customHeight="1">
      <c r="A508" s="37"/>
      <c r="B508" s="37"/>
      <c r="C508" s="37"/>
      <c r="D508" s="37"/>
      <c r="E508" s="37"/>
      <c r="F508" s="37"/>
      <c r="G508" s="37"/>
      <c r="H508" s="276"/>
      <c r="I508" s="276"/>
      <c r="J508" s="37"/>
      <c r="K508" s="37"/>
      <c r="L508" s="261"/>
      <c r="M508" s="261"/>
      <c r="N508" s="261"/>
      <c r="O508" s="261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</row>
    <row r="509" spans="1:26" ht="12.95" customHeight="1">
      <c r="A509" s="37"/>
      <c r="B509" s="37"/>
      <c r="C509" s="37"/>
      <c r="D509" s="37"/>
      <c r="E509" s="37"/>
      <c r="F509" s="37"/>
      <c r="G509" s="37"/>
      <c r="H509" s="276"/>
      <c r="I509" s="276"/>
      <c r="J509" s="37"/>
      <c r="K509" s="37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</row>
    <row r="510" spans="1:26" ht="12.95" customHeight="1">
      <c r="A510" s="37"/>
      <c r="B510" s="37"/>
      <c r="C510" s="37"/>
      <c r="D510" s="37"/>
      <c r="E510" s="37"/>
      <c r="F510" s="37"/>
      <c r="G510" s="37"/>
      <c r="H510" s="276"/>
      <c r="I510" s="276"/>
      <c r="J510" s="37"/>
      <c r="K510" s="37"/>
      <c r="L510" s="261"/>
      <c r="M510" s="261"/>
      <c r="N510" s="261"/>
      <c r="O510" s="261"/>
      <c r="P510" s="261"/>
      <c r="Q510" s="261"/>
      <c r="R510" s="261"/>
      <c r="S510" s="261"/>
      <c r="T510" s="261"/>
      <c r="U510" s="261"/>
      <c r="V510" s="261"/>
      <c r="W510" s="261"/>
      <c r="X510" s="261"/>
      <c r="Y510" s="261"/>
      <c r="Z510" s="261"/>
    </row>
    <row r="511" spans="1:26" ht="12.95" customHeight="1">
      <c r="A511" s="37"/>
      <c r="B511" s="37"/>
      <c r="C511" s="37"/>
      <c r="D511" s="37"/>
      <c r="E511" s="37"/>
      <c r="F511" s="37"/>
      <c r="G511" s="37"/>
      <c r="H511" s="276"/>
      <c r="I511" s="276"/>
      <c r="J511" s="37"/>
      <c r="K511" s="37"/>
      <c r="L511" s="261"/>
      <c r="M511" s="261"/>
      <c r="N511" s="261"/>
      <c r="O511" s="261"/>
      <c r="P511" s="261"/>
      <c r="Q511" s="261"/>
      <c r="R511" s="261"/>
      <c r="S511" s="261"/>
      <c r="T511" s="261"/>
      <c r="U511" s="261"/>
      <c r="V511" s="261"/>
      <c r="W511" s="261"/>
      <c r="X511" s="261"/>
      <c r="Y511" s="261"/>
      <c r="Z511" s="261"/>
    </row>
    <row r="512" spans="1:26" ht="12.95" customHeight="1">
      <c r="A512" s="37"/>
      <c r="B512" s="37"/>
      <c r="C512" s="37"/>
      <c r="D512" s="37"/>
      <c r="E512" s="37"/>
      <c r="F512" s="37"/>
      <c r="G512" s="37"/>
      <c r="H512" s="276"/>
      <c r="I512" s="276"/>
      <c r="J512" s="37"/>
      <c r="K512" s="37"/>
      <c r="L512" s="261"/>
      <c r="M512" s="261"/>
      <c r="N512" s="261"/>
      <c r="O512" s="261"/>
      <c r="P512" s="261"/>
      <c r="Q512" s="261"/>
      <c r="R512" s="261"/>
      <c r="S512" s="261"/>
      <c r="T512" s="261"/>
      <c r="U512" s="261"/>
      <c r="V512" s="261"/>
      <c r="W512" s="261"/>
      <c r="X512" s="261"/>
      <c r="Y512" s="261"/>
      <c r="Z512" s="261"/>
    </row>
    <row r="513" spans="1:26" ht="12.95" customHeight="1">
      <c r="A513" s="37"/>
      <c r="B513" s="37"/>
      <c r="C513" s="37"/>
      <c r="D513" s="37"/>
      <c r="E513" s="37"/>
      <c r="F513" s="37"/>
      <c r="G513" s="37"/>
      <c r="H513" s="276"/>
      <c r="I513" s="276"/>
      <c r="J513" s="37"/>
      <c r="K513" s="37"/>
      <c r="L513" s="261"/>
      <c r="M513" s="261"/>
      <c r="N513" s="261"/>
      <c r="O513" s="261"/>
      <c r="P513" s="261"/>
      <c r="Q513" s="261"/>
      <c r="R513" s="261"/>
      <c r="S513" s="261"/>
      <c r="T513" s="261"/>
      <c r="U513" s="261"/>
      <c r="V513" s="261"/>
      <c r="W513" s="261"/>
      <c r="X513" s="261"/>
      <c r="Y513" s="261"/>
      <c r="Z513" s="261"/>
    </row>
    <row r="514" spans="1:26" ht="12.95" customHeight="1">
      <c r="A514" s="37"/>
      <c r="B514" s="37"/>
      <c r="C514" s="37"/>
      <c r="D514" s="37"/>
      <c r="E514" s="37"/>
      <c r="F514" s="37"/>
      <c r="G514" s="37"/>
      <c r="H514" s="276"/>
      <c r="I514" s="276"/>
      <c r="J514" s="37"/>
      <c r="K514" s="37"/>
      <c r="L514" s="261"/>
      <c r="M514" s="261"/>
      <c r="N514" s="261"/>
      <c r="O514" s="261"/>
      <c r="P514" s="261"/>
      <c r="Q514" s="261"/>
      <c r="R514" s="261"/>
      <c r="S514" s="261"/>
      <c r="T514" s="261"/>
      <c r="U514" s="261"/>
      <c r="V514" s="261"/>
      <c r="W514" s="261"/>
      <c r="X514" s="261"/>
      <c r="Y514" s="261"/>
      <c r="Z514" s="261"/>
    </row>
    <row r="515" spans="1:26" ht="12.95" customHeight="1">
      <c r="A515" s="37"/>
      <c r="B515" s="37"/>
      <c r="C515" s="37"/>
      <c r="D515" s="37"/>
      <c r="E515" s="37"/>
      <c r="F515" s="37"/>
      <c r="G515" s="37"/>
      <c r="H515" s="276"/>
      <c r="I515" s="276"/>
      <c r="J515" s="37"/>
      <c r="K515" s="37"/>
      <c r="L515" s="261"/>
      <c r="M515" s="261"/>
      <c r="N515" s="261"/>
      <c r="O515" s="261"/>
      <c r="P515" s="261"/>
      <c r="Q515" s="261"/>
      <c r="R515" s="261"/>
      <c r="S515" s="261"/>
      <c r="T515" s="261"/>
      <c r="U515" s="261"/>
      <c r="V515" s="261"/>
      <c r="W515" s="261"/>
      <c r="X515" s="261"/>
      <c r="Y515" s="261"/>
      <c r="Z515" s="261"/>
    </row>
    <row r="516" spans="1:26" ht="12.95" customHeight="1">
      <c r="A516" s="37"/>
      <c r="B516" s="37"/>
      <c r="C516" s="37"/>
      <c r="D516" s="37"/>
      <c r="E516" s="37"/>
      <c r="F516" s="37"/>
      <c r="G516" s="37"/>
      <c r="H516" s="276"/>
      <c r="I516" s="276"/>
      <c r="J516" s="37"/>
      <c r="K516" s="37"/>
      <c r="L516" s="261"/>
      <c r="M516" s="261"/>
      <c r="N516" s="261"/>
      <c r="O516" s="261"/>
      <c r="P516" s="261"/>
      <c r="Q516" s="261"/>
      <c r="R516" s="261"/>
      <c r="S516" s="261"/>
      <c r="T516" s="261"/>
      <c r="U516" s="261"/>
      <c r="V516" s="261"/>
      <c r="W516" s="261"/>
      <c r="X516" s="261"/>
      <c r="Y516" s="261"/>
      <c r="Z516" s="261"/>
    </row>
    <row r="517" spans="1:26" ht="12.95" customHeight="1">
      <c r="A517" s="37"/>
      <c r="B517" s="37"/>
      <c r="C517" s="37"/>
      <c r="D517" s="37"/>
      <c r="E517" s="37"/>
      <c r="F517" s="37"/>
      <c r="G517" s="37"/>
      <c r="H517" s="276"/>
      <c r="I517" s="276"/>
      <c r="J517" s="37"/>
      <c r="K517" s="37"/>
      <c r="L517" s="261"/>
      <c r="M517" s="261"/>
      <c r="N517" s="261"/>
      <c r="O517" s="261"/>
      <c r="P517" s="261"/>
      <c r="Q517" s="261"/>
      <c r="R517" s="261"/>
      <c r="S517" s="261"/>
      <c r="T517" s="261"/>
      <c r="U517" s="261"/>
      <c r="V517" s="261"/>
      <c r="W517" s="261"/>
      <c r="X517" s="261"/>
      <c r="Y517" s="261"/>
      <c r="Z517" s="261"/>
    </row>
    <row r="518" spans="1:26" ht="12.95" customHeight="1">
      <c r="A518" s="37"/>
      <c r="B518" s="37"/>
      <c r="C518" s="37"/>
      <c r="D518" s="37"/>
      <c r="E518" s="37"/>
      <c r="F518" s="37"/>
      <c r="G518" s="37"/>
      <c r="H518" s="276"/>
      <c r="I518" s="276"/>
      <c r="J518" s="37"/>
      <c r="K518" s="37"/>
      <c r="L518" s="261"/>
      <c r="M518" s="261"/>
      <c r="N518" s="261"/>
      <c r="O518" s="261"/>
      <c r="P518" s="261"/>
      <c r="Q518" s="261"/>
      <c r="R518" s="261"/>
      <c r="S518" s="261"/>
      <c r="T518" s="261"/>
      <c r="U518" s="261"/>
      <c r="V518" s="261"/>
      <c r="W518" s="261"/>
      <c r="X518" s="261"/>
      <c r="Y518" s="261"/>
      <c r="Z518" s="261"/>
    </row>
    <row r="519" spans="1:26" ht="12.95" customHeight="1">
      <c r="A519" s="37"/>
      <c r="B519" s="37"/>
      <c r="C519" s="37"/>
      <c r="D519" s="37"/>
      <c r="E519" s="37"/>
      <c r="F519" s="37"/>
      <c r="G519" s="37"/>
      <c r="H519" s="276"/>
      <c r="I519" s="276"/>
      <c r="J519" s="37"/>
      <c r="K519" s="37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</row>
    <row r="520" spans="1:26" ht="12.95" customHeight="1">
      <c r="A520" s="37"/>
      <c r="B520" s="37"/>
      <c r="C520" s="37"/>
      <c r="D520" s="37"/>
      <c r="E520" s="37"/>
      <c r="F520" s="37"/>
      <c r="G520" s="37"/>
      <c r="H520" s="276"/>
      <c r="I520" s="276"/>
      <c r="J520" s="37"/>
      <c r="K520" s="37"/>
      <c r="L520" s="261"/>
      <c r="M520" s="261"/>
      <c r="N520" s="261"/>
      <c r="O520" s="261"/>
      <c r="P520" s="261"/>
      <c r="Q520" s="261"/>
      <c r="R520" s="261"/>
      <c r="S520" s="261"/>
      <c r="T520" s="261"/>
      <c r="U520" s="261"/>
      <c r="V520" s="261"/>
      <c r="W520" s="261"/>
      <c r="X520" s="261"/>
      <c r="Y520" s="261"/>
      <c r="Z520" s="261"/>
    </row>
    <row r="521" spans="1:26" ht="12.95" customHeight="1">
      <c r="A521" s="37"/>
      <c r="B521" s="37"/>
      <c r="C521" s="37"/>
      <c r="D521" s="37"/>
      <c r="E521" s="37"/>
      <c r="F521" s="37"/>
      <c r="G521" s="37"/>
      <c r="H521" s="276"/>
      <c r="I521" s="276"/>
      <c r="J521" s="37"/>
      <c r="K521" s="37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</row>
    <row r="522" spans="1:26" ht="12.95" customHeight="1">
      <c r="A522" s="37"/>
      <c r="B522" s="37"/>
      <c r="C522" s="37"/>
      <c r="D522" s="37"/>
      <c r="E522" s="37"/>
      <c r="F522" s="37"/>
      <c r="G522" s="37"/>
      <c r="H522" s="276"/>
      <c r="I522" s="276"/>
      <c r="J522" s="37"/>
      <c r="K522" s="37"/>
      <c r="L522" s="261"/>
      <c r="M522" s="261"/>
      <c r="N522" s="261"/>
      <c r="O522" s="261"/>
      <c r="P522" s="261"/>
      <c r="Q522" s="261"/>
      <c r="R522" s="261"/>
      <c r="S522" s="261"/>
      <c r="T522" s="261"/>
      <c r="U522" s="261"/>
      <c r="V522" s="261"/>
      <c r="W522" s="261"/>
      <c r="X522" s="261"/>
      <c r="Y522" s="261"/>
      <c r="Z522" s="261"/>
    </row>
    <row r="523" spans="1:26" ht="12.95" customHeight="1">
      <c r="A523" s="37"/>
      <c r="B523" s="37"/>
      <c r="C523" s="37"/>
      <c r="D523" s="37"/>
      <c r="E523" s="37"/>
      <c r="F523" s="37"/>
      <c r="G523" s="37"/>
      <c r="H523" s="276"/>
      <c r="I523" s="276"/>
      <c r="J523" s="37"/>
      <c r="K523" s="37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</row>
    <row r="524" spans="1:26" ht="12.95" customHeight="1">
      <c r="A524" s="37"/>
      <c r="B524" s="37"/>
      <c r="C524" s="37"/>
      <c r="D524" s="37"/>
      <c r="E524" s="37"/>
      <c r="F524" s="37"/>
      <c r="G524" s="37"/>
      <c r="H524" s="276"/>
      <c r="I524" s="276"/>
      <c r="J524" s="37"/>
      <c r="K524" s="37"/>
      <c r="L524" s="261"/>
      <c r="M524" s="261"/>
      <c r="N524" s="261"/>
      <c r="O524" s="261"/>
      <c r="P524" s="261"/>
      <c r="Q524" s="261"/>
      <c r="R524" s="261"/>
      <c r="S524" s="261"/>
      <c r="T524" s="261"/>
      <c r="U524" s="261"/>
      <c r="V524" s="261"/>
      <c r="W524" s="261"/>
      <c r="X524" s="261"/>
      <c r="Y524" s="261"/>
      <c r="Z524" s="261"/>
    </row>
    <row r="525" spans="1:26" ht="12.95" customHeight="1">
      <c r="A525" s="37"/>
      <c r="B525" s="37"/>
      <c r="C525" s="37"/>
      <c r="D525" s="37"/>
      <c r="E525" s="37"/>
      <c r="F525" s="37"/>
      <c r="G525" s="37"/>
      <c r="H525" s="276"/>
      <c r="I525" s="276"/>
      <c r="J525" s="37"/>
      <c r="K525" s="37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</row>
    <row r="526" spans="1:26" ht="12.95" customHeight="1">
      <c r="A526" s="37"/>
      <c r="B526" s="37"/>
      <c r="C526" s="37"/>
      <c r="D526" s="37"/>
      <c r="E526" s="37"/>
      <c r="F526" s="37"/>
      <c r="G526" s="37"/>
      <c r="H526" s="276"/>
      <c r="I526" s="276"/>
      <c r="J526" s="37"/>
      <c r="K526" s="37"/>
      <c r="L526" s="261"/>
      <c r="M526" s="261"/>
      <c r="N526" s="261"/>
      <c r="O526" s="261"/>
      <c r="P526" s="261"/>
      <c r="Q526" s="261"/>
      <c r="R526" s="261"/>
      <c r="S526" s="261"/>
      <c r="T526" s="261"/>
      <c r="U526" s="261"/>
      <c r="V526" s="261"/>
      <c r="W526" s="261"/>
      <c r="X526" s="261"/>
      <c r="Y526" s="261"/>
      <c r="Z526" s="261"/>
    </row>
    <row r="527" spans="1:26" ht="12.95" customHeight="1">
      <c r="A527" s="37"/>
      <c r="B527" s="37"/>
      <c r="C527" s="37"/>
      <c r="D527" s="37"/>
      <c r="E527" s="37"/>
      <c r="F527" s="37"/>
      <c r="G527" s="37"/>
      <c r="H527" s="276"/>
      <c r="I527" s="276"/>
      <c r="J527" s="37"/>
      <c r="K527" s="37"/>
      <c r="L527" s="261"/>
      <c r="M527" s="261"/>
      <c r="N527" s="261"/>
      <c r="O527" s="261"/>
      <c r="P527" s="261"/>
      <c r="Q527" s="261"/>
      <c r="R527" s="261"/>
      <c r="S527" s="261"/>
      <c r="T527" s="261"/>
      <c r="U527" s="261"/>
      <c r="V527" s="261"/>
      <c r="W527" s="261"/>
      <c r="X527" s="261"/>
      <c r="Y527" s="261"/>
      <c r="Z527" s="261"/>
    </row>
    <row r="528" spans="1:26" ht="12.95" customHeight="1">
      <c r="A528" s="37"/>
      <c r="B528" s="37"/>
      <c r="C528" s="37"/>
      <c r="D528" s="37"/>
      <c r="E528" s="37"/>
      <c r="F528" s="37"/>
      <c r="G528" s="37"/>
      <c r="H528" s="276"/>
      <c r="I528" s="276"/>
      <c r="J528" s="37"/>
      <c r="K528" s="37"/>
      <c r="L528" s="261"/>
      <c r="M528" s="261"/>
      <c r="N528" s="261"/>
      <c r="O528" s="261"/>
      <c r="P528" s="261"/>
      <c r="Q528" s="261"/>
      <c r="R528" s="261"/>
      <c r="S528" s="261"/>
      <c r="T528" s="261"/>
      <c r="U528" s="261"/>
      <c r="V528" s="261"/>
      <c r="W528" s="261"/>
      <c r="X528" s="261"/>
      <c r="Y528" s="261"/>
      <c r="Z528" s="261"/>
    </row>
    <row r="529" spans="1:26" ht="12.95" customHeight="1">
      <c r="A529" s="37"/>
      <c r="B529" s="37"/>
      <c r="C529" s="37"/>
      <c r="D529" s="37"/>
      <c r="E529" s="37"/>
      <c r="F529" s="37"/>
      <c r="G529" s="37"/>
      <c r="H529" s="276"/>
      <c r="I529" s="276"/>
      <c r="J529" s="37"/>
      <c r="K529" s="37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</row>
    <row r="530" spans="1:26" ht="12.95" customHeight="1">
      <c r="A530" s="37"/>
      <c r="B530" s="37"/>
      <c r="C530" s="37"/>
      <c r="D530" s="37"/>
      <c r="E530" s="37"/>
      <c r="F530" s="37"/>
      <c r="G530" s="37"/>
      <c r="H530" s="276"/>
      <c r="I530" s="276"/>
      <c r="J530" s="37"/>
      <c r="K530" s="37"/>
      <c r="L530" s="261"/>
      <c r="M530" s="261"/>
      <c r="N530" s="261"/>
      <c r="O530" s="261"/>
      <c r="P530" s="261"/>
      <c r="Q530" s="261"/>
      <c r="R530" s="261"/>
      <c r="S530" s="261"/>
      <c r="T530" s="261"/>
      <c r="U530" s="261"/>
      <c r="V530" s="261"/>
      <c r="W530" s="261"/>
      <c r="X530" s="261"/>
      <c r="Y530" s="261"/>
      <c r="Z530" s="261"/>
    </row>
    <row r="531" spans="1:26" ht="12.95" customHeight="1">
      <c r="A531" s="37"/>
      <c r="B531" s="37"/>
      <c r="C531" s="37"/>
      <c r="D531" s="37"/>
      <c r="E531" s="37"/>
      <c r="F531" s="37"/>
      <c r="G531" s="37"/>
      <c r="H531" s="276"/>
      <c r="I531" s="276"/>
      <c r="J531" s="37"/>
      <c r="K531" s="37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</row>
    <row r="532" spans="1:26" ht="12.95" customHeight="1">
      <c r="A532" s="37"/>
      <c r="B532" s="37"/>
      <c r="C532" s="37"/>
      <c r="D532" s="37"/>
      <c r="E532" s="37"/>
      <c r="F532" s="37"/>
      <c r="G532" s="37"/>
      <c r="H532" s="276"/>
      <c r="I532" s="276"/>
      <c r="J532" s="37"/>
      <c r="K532" s="37"/>
      <c r="L532" s="261"/>
      <c r="M532" s="261"/>
      <c r="N532" s="261"/>
      <c r="O532" s="261"/>
      <c r="P532" s="261"/>
      <c r="Q532" s="261"/>
      <c r="R532" s="261"/>
      <c r="S532" s="261"/>
      <c r="T532" s="261"/>
      <c r="U532" s="261"/>
      <c r="V532" s="261"/>
      <c r="W532" s="261"/>
      <c r="X532" s="261"/>
      <c r="Y532" s="261"/>
      <c r="Z532" s="261"/>
    </row>
    <row r="533" spans="1:26" ht="12.95" customHeight="1">
      <c r="A533" s="37"/>
      <c r="B533" s="37"/>
      <c r="C533" s="37"/>
      <c r="D533" s="37"/>
      <c r="E533" s="37"/>
      <c r="F533" s="37"/>
      <c r="G533" s="37"/>
      <c r="H533" s="276"/>
      <c r="I533" s="276"/>
      <c r="J533" s="37"/>
      <c r="K533" s="37"/>
      <c r="L533" s="261"/>
      <c r="M533" s="261"/>
      <c r="N533" s="261"/>
      <c r="O533" s="261"/>
      <c r="P533" s="261"/>
      <c r="Q533" s="261"/>
      <c r="R533" s="261"/>
      <c r="S533" s="261"/>
      <c r="T533" s="261"/>
      <c r="U533" s="261"/>
      <c r="V533" s="261"/>
      <c r="W533" s="261"/>
      <c r="X533" s="261"/>
      <c r="Y533" s="261"/>
      <c r="Z533" s="261"/>
    </row>
    <row r="534" spans="1:26" ht="12.95" customHeight="1">
      <c r="A534" s="37"/>
      <c r="B534" s="37"/>
      <c r="C534" s="37"/>
      <c r="D534" s="37"/>
      <c r="E534" s="37"/>
      <c r="F534" s="37"/>
      <c r="G534" s="37"/>
      <c r="H534" s="276"/>
      <c r="I534" s="276"/>
      <c r="J534" s="37"/>
      <c r="K534" s="37"/>
      <c r="L534" s="261"/>
      <c r="M534" s="261"/>
      <c r="N534" s="261"/>
      <c r="O534" s="261"/>
      <c r="P534" s="261"/>
      <c r="Q534" s="261"/>
      <c r="R534" s="261"/>
      <c r="S534" s="261"/>
      <c r="T534" s="261"/>
      <c r="U534" s="261"/>
      <c r="V534" s="261"/>
      <c r="W534" s="261"/>
      <c r="X534" s="261"/>
      <c r="Y534" s="261"/>
      <c r="Z534" s="261"/>
    </row>
    <row r="535" spans="1:26" ht="12.95" customHeight="1">
      <c r="A535" s="37"/>
      <c r="B535" s="37"/>
      <c r="C535" s="37"/>
      <c r="D535" s="37"/>
      <c r="E535" s="37"/>
      <c r="F535" s="37"/>
      <c r="G535" s="37"/>
      <c r="H535" s="276"/>
      <c r="I535" s="276"/>
      <c r="J535" s="37"/>
      <c r="K535" s="37"/>
      <c r="L535" s="261"/>
      <c r="M535" s="261"/>
      <c r="N535" s="261"/>
      <c r="O535" s="261"/>
      <c r="P535" s="261"/>
      <c r="Q535" s="261"/>
      <c r="R535" s="261"/>
      <c r="S535" s="261"/>
      <c r="T535" s="261"/>
      <c r="U535" s="261"/>
      <c r="V535" s="261"/>
      <c r="W535" s="261"/>
      <c r="X535" s="261"/>
      <c r="Y535" s="261"/>
      <c r="Z535" s="261"/>
    </row>
    <row r="536" spans="1:26" ht="12.95" customHeight="1">
      <c r="A536" s="37"/>
      <c r="B536" s="37"/>
      <c r="C536" s="37"/>
      <c r="D536" s="37"/>
      <c r="E536" s="37"/>
      <c r="F536" s="37"/>
      <c r="G536" s="37"/>
      <c r="H536" s="276"/>
      <c r="I536" s="276"/>
      <c r="J536" s="37"/>
      <c r="K536" s="37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</row>
    <row r="537" spans="1:26" ht="12.95" customHeight="1">
      <c r="A537" s="37"/>
      <c r="B537" s="37"/>
      <c r="C537" s="37"/>
      <c r="D537" s="37"/>
      <c r="E537" s="37"/>
      <c r="F537" s="37"/>
      <c r="G537" s="37"/>
      <c r="H537" s="276"/>
      <c r="I537" s="276"/>
      <c r="J537" s="37"/>
      <c r="K537" s="37"/>
      <c r="L537" s="261"/>
      <c r="M537" s="261"/>
      <c r="N537" s="261"/>
      <c r="O537" s="261"/>
      <c r="P537" s="261"/>
      <c r="Q537" s="261"/>
      <c r="R537" s="261"/>
      <c r="S537" s="261"/>
      <c r="T537" s="261"/>
      <c r="U537" s="261"/>
      <c r="V537" s="261"/>
      <c r="W537" s="261"/>
      <c r="X537" s="261"/>
      <c r="Y537" s="261"/>
      <c r="Z537" s="261"/>
    </row>
    <row r="538" spans="1:26" ht="12.95" customHeight="1">
      <c r="A538" s="37"/>
      <c r="B538" s="37"/>
      <c r="C538" s="37"/>
      <c r="D538" s="37"/>
      <c r="E538" s="37"/>
      <c r="F538" s="37"/>
      <c r="G538" s="37"/>
      <c r="H538" s="276"/>
      <c r="I538" s="276"/>
      <c r="J538" s="37"/>
      <c r="K538" s="37"/>
      <c r="L538" s="261"/>
      <c r="M538" s="261"/>
      <c r="N538" s="261"/>
      <c r="O538" s="261"/>
      <c r="P538" s="261"/>
      <c r="Q538" s="261"/>
      <c r="R538" s="261"/>
      <c r="S538" s="261"/>
      <c r="T538" s="261"/>
      <c r="U538" s="261"/>
      <c r="V538" s="261"/>
      <c r="W538" s="261"/>
      <c r="X538" s="261"/>
      <c r="Y538" s="261"/>
      <c r="Z538" s="261"/>
    </row>
    <row r="539" spans="1:26" ht="12.95" customHeight="1">
      <c r="A539" s="37"/>
      <c r="B539" s="37"/>
      <c r="C539" s="37"/>
      <c r="D539" s="37"/>
      <c r="E539" s="37"/>
      <c r="F539" s="37"/>
      <c r="G539" s="37"/>
      <c r="H539" s="276"/>
      <c r="I539" s="276"/>
      <c r="J539" s="37"/>
      <c r="K539" s="37"/>
      <c r="L539" s="261"/>
      <c r="M539" s="261"/>
      <c r="N539" s="261"/>
      <c r="O539" s="261"/>
      <c r="P539" s="261"/>
      <c r="Q539" s="261"/>
      <c r="R539" s="261"/>
      <c r="S539" s="261"/>
      <c r="T539" s="261"/>
      <c r="U539" s="261"/>
      <c r="V539" s="261"/>
      <c r="W539" s="261"/>
      <c r="X539" s="261"/>
      <c r="Y539" s="261"/>
      <c r="Z539" s="261"/>
    </row>
    <row r="540" spans="1:26" ht="12.95" customHeight="1">
      <c r="A540" s="37"/>
      <c r="B540" s="37"/>
      <c r="C540" s="37"/>
      <c r="D540" s="37"/>
      <c r="E540" s="37"/>
      <c r="F540" s="37"/>
      <c r="G540" s="37"/>
      <c r="H540" s="276"/>
      <c r="I540" s="276"/>
      <c r="J540" s="37"/>
      <c r="K540" s="37"/>
      <c r="L540" s="261"/>
      <c r="M540" s="261"/>
      <c r="N540" s="261"/>
      <c r="O540" s="261"/>
      <c r="P540" s="261"/>
      <c r="Q540" s="261"/>
      <c r="R540" s="261"/>
      <c r="S540" s="261"/>
      <c r="T540" s="261"/>
      <c r="U540" s="261"/>
      <c r="V540" s="261"/>
      <c r="W540" s="261"/>
      <c r="X540" s="261"/>
      <c r="Y540" s="261"/>
      <c r="Z540" s="261"/>
    </row>
    <row r="541" spans="1:26" ht="12.95" customHeight="1">
      <c r="A541" s="37"/>
      <c r="B541" s="37"/>
      <c r="C541" s="37"/>
      <c r="D541" s="37"/>
      <c r="E541" s="37"/>
      <c r="F541" s="37"/>
      <c r="G541" s="37"/>
      <c r="H541" s="276"/>
      <c r="I541" s="276"/>
      <c r="J541" s="37"/>
      <c r="K541" s="37"/>
      <c r="L541" s="261"/>
      <c r="M541" s="261"/>
      <c r="N541" s="261"/>
      <c r="O541" s="261"/>
      <c r="P541" s="261"/>
      <c r="Q541" s="261"/>
      <c r="R541" s="261"/>
      <c r="S541" s="261"/>
      <c r="T541" s="261"/>
      <c r="U541" s="261"/>
      <c r="V541" s="261"/>
      <c r="W541" s="261"/>
      <c r="X541" s="261"/>
      <c r="Y541" s="261"/>
      <c r="Z541" s="261"/>
    </row>
    <row r="542" spans="1:26" ht="12.95" customHeight="1">
      <c r="A542" s="37"/>
      <c r="B542" s="37"/>
      <c r="C542" s="37"/>
      <c r="D542" s="37"/>
      <c r="E542" s="37"/>
      <c r="F542" s="37"/>
      <c r="G542" s="37"/>
      <c r="H542" s="276"/>
      <c r="I542" s="276"/>
      <c r="J542" s="37"/>
      <c r="K542" s="37"/>
      <c r="L542" s="261"/>
      <c r="M542" s="261"/>
      <c r="N542" s="261"/>
      <c r="O542" s="261"/>
      <c r="P542" s="261"/>
      <c r="Q542" s="261"/>
      <c r="R542" s="261"/>
      <c r="S542" s="261"/>
      <c r="T542" s="261"/>
      <c r="U542" s="261"/>
      <c r="V542" s="261"/>
      <c r="W542" s="261"/>
      <c r="X542" s="261"/>
      <c r="Y542" s="261"/>
      <c r="Z542" s="261"/>
    </row>
    <row r="543" spans="1:26" ht="12.95" customHeight="1">
      <c r="A543" s="37"/>
      <c r="B543" s="37"/>
      <c r="C543" s="37"/>
      <c r="D543" s="37"/>
      <c r="E543" s="37"/>
      <c r="F543" s="37"/>
      <c r="G543" s="37"/>
      <c r="H543" s="276"/>
      <c r="I543" s="276"/>
      <c r="J543" s="37"/>
      <c r="K543" s="37"/>
      <c r="L543" s="261"/>
      <c r="M543" s="261"/>
      <c r="N543" s="261"/>
      <c r="O543" s="261"/>
      <c r="P543" s="261"/>
      <c r="Q543" s="261"/>
      <c r="R543" s="261"/>
      <c r="S543" s="261"/>
      <c r="T543" s="261"/>
      <c r="U543" s="261"/>
      <c r="V543" s="261"/>
      <c r="W543" s="261"/>
      <c r="X543" s="261"/>
      <c r="Y543" s="261"/>
      <c r="Z543" s="261"/>
    </row>
    <row r="544" spans="1:26" ht="12.95" customHeight="1">
      <c r="A544" s="37"/>
      <c r="B544" s="37"/>
      <c r="C544" s="37"/>
      <c r="D544" s="37"/>
      <c r="E544" s="37"/>
      <c r="F544" s="37"/>
      <c r="G544" s="37"/>
      <c r="H544" s="276"/>
      <c r="I544" s="276"/>
      <c r="J544" s="37"/>
      <c r="K544" s="37"/>
      <c r="L544" s="261"/>
      <c r="M544" s="261"/>
      <c r="N544" s="261"/>
      <c r="O544" s="261"/>
      <c r="P544" s="261"/>
      <c r="Q544" s="261"/>
      <c r="R544" s="261"/>
      <c r="S544" s="261"/>
      <c r="T544" s="261"/>
      <c r="U544" s="261"/>
      <c r="V544" s="261"/>
      <c r="W544" s="261"/>
      <c r="X544" s="261"/>
      <c r="Y544" s="261"/>
      <c r="Z544" s="261"/>
    </row>
    <row r="545" spans="1:26" ht="12.95" customHeight="1">
      <c r="A545" s="37"/>
      <c r="B545" s="37"/>
      <c r="C545" s="37"/>
      <c r="D545" s="37"/>
      <c r="E545" s="37"/>
      <c r="F545" s="37"/>
      <c r="G545" s="37"/>
      <c r="H545" s="276"/>
      <c r="I545" s="276"/>
      <c r="J545" s="37"/>
      <c r="K545" s="37"/>
      <c r="L545" s="261"/>
      <c r="M545" s="261"/>
      <c r="N545" s="261"/>
      <c r="O545" s="261"/>
      <c r="P545" s="261"/>
      <c r="Q545" s="261"/>
      <c r="R545" s="261"/>
      <c r="S545" s="261"/>
      <c r="T545" s="261"/>
      <c r="U545" s="261"/>
      <c r="V545" s="261"/>
      <c r="W545" s="261"/>
      <c r="X545" s="261"/>
      <c r="Y545" s="261"/>
      <c r="Z545" s="261"/>
    </row>
    <row r="546" spans="1:26" ht="12.95" customHeight="1">
      <c r="A546" s="37"/>
      <c r="B546" s="37"/>
      <c r="C546" s="37"/>
      <c r="D546" s="37"/>
      <c r="E546" s="37"/>
      <c r="F546" s="37"/>
      <c r="G546" s="37"/>
      <c r="H546" s="276"/>
      <c r="I546" s="276"/>
      <c r="J546" s="37"/>
      <c r="K546" s="37"/>
      <c r="L546" s="261"/>
      <c r="M546" s="261"/>
      <c r="N546" s="261"/>
      <c r="O546" s="261"/>
      <c r="P546" s="261"/>
      <c r="Q546" s="261"/>
      <c r="R546" s="261"/>
      <c r="S546" s="261"/>
      <c r="T546" s="261"/>
      <c r="U546" s="261"/>
      <c r="V546" s="261"/>
      <c r="W546" s="261"/>
      <c r="X546" s="261"/>
      <c r="Y546" s="261"/>
      <c r="Z546" s="261"/>
    </row>
    <row r="547" spans="1:26" ht="12.95" customHeight="1">
      <c r="A547" s="37"/>
      <c r="B547" s="37"/>
      <c r="C547" s="37"/>
      <c r="D547" s="37"/>
      <c r="E547" s="37"/>
      <c r="F547" s="37"/>
      <c r="G547" s="37"/>
      <c r="H547" s="276"/>
      <c r="I547" s="276"/>
      <c r="J547" s="37"/>
      <c r="K547" s="37"/>
      <c r="L547" s="261"/>
      <c r="M547" s="261"/>
      <c r="N547" s="261"/>
      <c r="O547" s="261"/>
      <c r="P547" s="261"/>
      <c r="Q547" s="261"/>
      <c r="R547" s="261"/>
      <c r="S547" s="261"/>
      <c r="T547" s="261"/>
      <c r="U547" s="261"/>
      <c r="V547" s="261"/>
      <c r="W547" s="261"/>
      <c r="X547" s="261"/>
      <c r="Y547" s="261"/>
      <c r="Z547" s="261"/>
    </row>
    <row r="548" spans="1:26" ht="12.95" customHeight="1">
      <c r="A548" s="37"/>
      <c r="B548" s="37"/>
      <c r="C548" s="37"/>
      <c r="D548" s="37"/>
      <c r="E548" s="37"/>
      <c r="F548" s="37"/>
      <c r="G548" s="37"/>
      <c r="H548" s="276"/>
      <c r="I548" s="276"/>
      <c r="J548" s="37"/>
      <c r="K548" s="37"/>
      <c r="L548" s="261"/>
      <c r="M548" s="261"/>
      <c r="N548" s="261"/>
      <c r="O548" s="261"/>
      <c r="P548" s="261"/>
      <c r="Q548" s="261"/>
      <c r="R548" s="261"/>
      <c r="S548" s="261"/>
      <c r="T548" s="261"/>
      <c r="U548" s="261"/>
      <c r="V548" s="261"/>
      <c r="W548" s="261"/>
      <c r="X548" s="261"/>
      <c r="Y548" s="261"/>
      <c r="Z548" s="261"/>
    </row>
    <row r="549" spans="1:26" ht="12.95" customHeight="1">
      <c r="A549" s="37"/>
      <c r="B549" s="37"/>
      <c r="C549" s="37"/>
      <c r="D549" s="37"/>
      <c r="E549" s="37"/>
      <c r="F549" s="37"/>
      <c r="G549" s="37"/>
      <c r="H549" s="276"/>
      <c r="I549" s="276"/>
      <c r="J549" s="37"/>
      <c r="K549" s="37"/>
      <c r="L549" s="261"/>
      <c r="M549" s="261"/>
      <c r="N549" s="261"/>
      <c r="O549" s="261"/>
      <c r="P549" s="261"/>
      <c r="Q549" s="261"/>
      <c r="R549" s="261"/>
      <c r="S549" s="261"/>
      <c r="T549" s="261"/>
      <c r="U549" s="261"/>
      <c r="V549" s="261"/>
      <c r="W549" s="261"/>
      <c r="X549" s="261"/>
      <c r="Y549" s="261"/>
      <c r="Z549" s="261"/>
    </row>
    <row r="550" spans="1:26" ht="12.95" customHeight="1">
      <c r="A550" s="37"/>
      <c r="B550" s="37"/>
      <c r="C550" s="37"/>
      <c r="D550" s="37"/>
      <c r="E550" s="37"/>
      <c r="F550" s="37"/>
      <c r="G550" s="37"/>
      <c r="H550" s="276"/>
      <c r="I550" s="276"/>
      <c r="J550" s="37"/>
      <c r="K550" s="37"/>
      <c r="L550" s="261"/>
      <c r="M550" s="261"/>
      <c r="N550" s="261"/>
      <c r="O550" s="261"/>
      <c r="P550" s="261"/>
      <c r="Q550" s="261"/>
      <c r="R550" s="261"/>
      <c r="S550" s="261"/>
      <c r="T550" s="261"/>
      <c r="U550" s="261"/>
      <c r="V550" s="261"/>
      <c r="W550" s="261"/>
      <c r="X550" s="261"/>
      <c r="Y550" s="261"/>
      <c r="Z550" s="261"/>
    </row>
    <row r="551" spans="1:26" ht="12.95" customHeight="1">
      <c r="A551" s="37"/>
      <c r="B551" s="37"/>
      <c r="C551" s="37"/>
      <c r="D551" s="37"/>
      <c r="E551" s="37"/>
      <c r="F551" s="37"/>
      <c r="G551" s="37"/>
      <c r="H551" s="276"/>
      <c r="I551" s="276"/>
      <c r="J551" s="37"/>
      <c r="K551" s="37"/>
      <c r="L551" s="261"/>
      <c r="M551" s="261"/>
      <c r="N551" s="261"/>
      <c r="O551" s="261"/>
      <c r="P551" s="261"/>
      <c r="Q551" s="261"/>
      <c r="R551" s="261"/>
      <c r="S551" s="261"/>
      <c r="T551" s="261"/>
      <c r="U551" s="261"/>
      <c r="V551" s="261"/>
      <c r="W551" s="261"/>
      <c r="X551" s="261"/>
      <c r="Y551" s="261"/>
      <c r="Z551" s="261"/>
    </row>
    <row r="552" spans="1:26" ht="12.95" customHeight="1">
      <c r="A552" s="37"/>
      <c r="B552" s="37"/>
      <c r="C552" s="37"/>
      <c r="D552" s="37"/>
      <c r="E552" s="37"/>
      <c r="F552" s="37"/>
      <c r="G552" s="37"/>
      <c r="H552" s="276"/>
      <c r="I552" s="276"/>
      <c r="J552" s="37"/>
      <c r="K552" s="37"/>
      <c r="L552" s="261"/>
      <c r="M552" s="261"/>
      <c r="N552" s="261"/>
      <c r="O552" s="261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</row>
    <row r="553" spans="1:26" ht="12.95" customHeight="1">
      <c r="A553" s="37"/>
      <c r="B553" s="37"/>
      <c r="C553" s="37"/>
      <c r="D553" s="37"/>
      <c r="E553" s="37"/>
      <c r="F553" s="37"/>
      <c r="G553" s="37"/>
      <c r="H553" s="276"/>
      <c r="I553" s="276"/>
      <c r="J553" s="37"/>
      <c r="K553" s="37"/>
      <c r="L553" s="261"/>
      <c r="M553" s="261"/>
      <c r="N553" s="261"/>
      <c r="O553" s="261"/>
      <c r="P553" s="261"/>
      <c r="Q553" s="261"/>
      <c r="R553" s="261"/>
      <c r="S553" s="261"/>
      <c r="T553" s="261"/>
      <c r="U553" s="261"/>
      <c r="V553" s="261"/>
      <c r="W553" s="261"/>
      <c r="X553" s="261"/>
      <c r="Y553" s="261"/>
      <c r="Z553" s="261"/>
    </row>
    <row r="554" spans="1:26" ht="12.95" customHeight="1">
      <c r="A554" s="37"/>
      <c r="B554" s="37"/>
      <c r="C554" s="37"/>
      <c r="D554" s="37"/>
      <c r="E554" s="37"/>
      <c r="F554" s="37"/>
      <c r="G554" s="37"/>
      <c r="H554" s="276"/>
      <c r="I554" s="276"/>
      <c r="J554" s="37"/>
      <c r="K554" s="37"/>
      <c r="L554" s="261"/>
      <c r="M554" s="261"/>
      <c r="N554" s="261"/>
      <c r="O554" s="261"/>
      <c r="P554" s="261"/>
      <c r="Q554" s="261"/>
      <c r="R554" s="261"/>
      <c r="S554" s="261"/>
      <c r="T554" s="261"/>
      <c r="U554" s="261"/>
      <c r="V554" s="261"/>
      <c r="W554" s="261"/>
      <c r="X554" s="261"/>
      <c r="Y554" s="261"/>
      <c r="Z554" s="261"/>
    </row>
    <row r="555" spans="1:26" ht="12.95" customHeight="1">
      <c r="A555" s="37"/>
      <c r="B555" s="37"/>
      <c r="C555" s="37"/>
      <c r="D555" s="37"/>
      <c r="E555" s="37"/>
      <c r="F555" s="37"/>
      <c r="G555" s="37"/>
      <c r="H555" s="276"/>
      <c r="I555" s="276"/>
      <c r="J555" s="37"/>
      <c r="K555" s="37"/>
      <c r="L555" s="261"/>
      <c r="M555" s="261"/>
      <c r="N555" s="261"/>
      <c r="O555" s="261"/>
      <c r="P555" s="261"/>
      <c r="Q555" s="261"/>
      <c r="R555" s="261"/>
      <c r="S555" s="261"/>
      <c r="T555" s="261"/>
      <c r="U555" s="261"/>
      <c r="V555" s="261"/>
      <c r="W555" s="261"/>
      <c r="X555" s="261"/>
      <c r="Y555" s="261"/>
      <c r="Z555" s="261"/>
    </row>
    <row r="556" spans="1:26" ht="12.95" customHeight="1">
      <c r="A556" s="37"/>
      <c r="B556" s="37"/>
      <c r="C556" s="37"/>
      <c r="D556" s="37"/>
      <c r="E556" s="37"/>
      <c r="F556" s="37"/>
      <c r="G556" s="37"/>
      <c r="H556" s="276"/>
      <c r="I556" s="276"/>
      <c r="J556" s="37"/>
      <c r="K556" s="37"/>
      <c r="L556" s="261"/>
      <c r="M556" s="261"/>
      <c r="N556" s="261"/>
      <c r="O556" s="261"/>
      <c r="P556" s="261"/>
      <c r="Q556" s="261"/>
      <c r="R556" s="261"/>
      <c r="S556" s="261"/>
      <c r="T556" s="261"/>
      <c r="U556" s="261"/>
      <c r="V556" s="261"/>
      <c r="W556" s="261"/>
      <c r="X556" s="261"/>
      <c r="Y556" s="261"/>
      <c r="Z556" s="261"/>
    </row>
    <row r="557" spans="1:26" ht="12.95" customHeight="1">
      <c r="A557" s="37"/>
      <c r="B557" s="37"/>
      <c r="C557" s="37"/>
      <c r="D557" s="37"/>
      <c r="E557" s="37"/>
      <c r="F557" s="37"/>
      <c r="G557" s="37"/>
      <c r="H557" s="276"/>
      <c r="I557" s="276"/>
      <c r="J557" s="37"/>
      <c r="K557" s="37"/>
      <c r="L557" s="261"/>
      <c r="M557" s="261"/>
      <c r="N557" s="261"/>
      <c r="O557" s="261"/>
      <c r="P557" s="261"/>
      <c r="Q557" s="261"/>
      <c r="R557" s="261"/>
      <c r="S557" s="261"/>
      <c r="T557" s="261"/>
      <c r="U557" s="261"/>
      <c r="V557" s="261"/>
      <c r="W557" s="261"/>
      <c r="X557" s="261"/>
      <c r="Y557" s="261"/>
      <c r="Z557" s="261"/>
    </row>
    <row r="558" spans="1:26" ht="12.95" customHeight="1">
      <c r="A558" s="37"/>
      <c r="B558" s="37"/>
      <c r="C558" s="37"/>
      <c r="D558" s="37"/>
      <c r="E558" s="37"/>
      <c r="F558" s="37"/>
      <c r="G558" s="37"/>
      <c r="H558" s="276"/>
      <c r="I558" s="276"/>
      <c r="J558" s="37"/>
      <c r="K558" s="37"/>
      <c r="L558" s="261"/>
      <c r="M558" s="261"/>
      <c r="N558" s="261"/>
      <c r="O558" s="261"/>
      <c r="P558" s="261"/>
      <c r="Q558" s="261"/>
      <c r="R558" s="261"/>
      <c r="S558" s="261"/>
      <c r="T558" s="261"/>
      <c r="U558" s="261"/>
      <c r="V558" s="261"/>
      <c r="W558" s="261"/>
      <c r="X558" s="261"/>
      <c r="Y558" s="261"/>
      <c r="Z558" s="261"/>
    </row>
    <row r="559" spans="1:26" ht="12.95" customHeight="1">
      <c r="A559" s="37"/>
      <c r="B559" s="37"/>
      <c r="C559" s="37"/>
      <c r="D559" s="37"/>
      <c r="E559" s="37"/>
      <c r="F559" s="37"/>
      <c r="G559" s="37"/>
      <c r="H559" s="276"/>
      <c r="I559" s="276"/>
      <c r="J559" s="37"/>
      <c r="K559" s="37"/>
      <c r="L559" s="261"/>
      <c r="M559" s="261"/>
      <c r="N559" s="261"/>
      <c r="O559" s="261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</row>
    <row r="560" spans="1:26" ht="12.95" customHeight="1">
      <c r="A560" s="37"/>
      <c r="B560" s="37"/>
      <c r="C560" s="37"/>
      <c r="D560" s="37"/>
      <c r="E560" s="37"/>
      <c r="F560" s="37"/>
      <c r="G560" s="37"/>
      <c r="H560" s="276"/>
      <c r="I560" s="276"/>
      <c r="J560" s="37"/>
      <c r="K560" s="37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</row>
    <row r="561" spans="1:26" ht="12.95" customHeight="1">
      <c r="A561" s="37"/>
      <c r="B561" s="37"/>
      <c r="C561" s="37"/>
      <c r="D561" s="37"/>
      <c r="E561" s="37"/>
      <c r="F561" s="37"/>
      <c r="G561" s="37"/>
      <c r="H561" s="276"/>
      <c r="I561" s="276"/>
      <c r="J561" s="37"/>
      <c r="K561" s="37"/>
      <c r="L561" s="261"/>
      <c r="M561" s="261"/>
      <c r="N561" s="261"/>
      <c r="O561" s="261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</row>
    <row r="562" spans="1:26" ht="12.95" customHeight="1">
      <c r="A562" s="37"/>
      <c r="B562" s="37"/>
      <c r="C562" s="37"/>
      <c r="D562" s="37"/>
      <c r="E562" s="37"/>
      <c r="F562" s="37"/>
      <c r="G562" s="37"/>
      <c r="H562" s="276"/>
      <c r="I562" s="276"/>
      <c r="J562" s="37"/>
      <c r="K562" s="37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</row>
    <row r="563" spans="1:26" ht="12.95" customHeight="1">
      <c r="A563" s="37"/>
      <c r="B563" s="37"/>
      <c r="C563" s="37"/>
      <c r="D563" s="37"/>
      <c r="E563" s="37"/>
      <c r="F563" s="37"/>
      <c r="G563" s="37"/>
      <c r="H563" s="276"/>
      <c r="I563" s="276"/>
      <c r="J563" s="37"/>
      <c r="K563" s="37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</row>
    <row r="564" spans="1:26" ht="12.95" customHeight="1">
      <c r="A564" s="37"/>
      <c r="B564" s="37"/>
      <c r="C564" s="37"/>
      <c r="D564" s="37"/>
      <c r="E564" s="37"/>
      <c r="F564" s="37"/>
      <c r="G564" s="37"/>
      <c r="H564" s="276"/>
      <c r="I564" s="276"/>
      <c r="J564" s="37"/>
      <c r="K564" s="37"/>
      <c r="L564" s="261"/>
      <c r="M564" s="261"/>
      <c r="N564" s="261"/>
      <c r="O564" s="261"/>
      <c r="P564" s="261"/>
      <c r="Q564" s="261"/>
      <c r="R564" s="261"/>
      <c r="S564" s="261"/>
      <c r="T564" s="261"/>
      <c r="U564" s="261"/>
      <c r="V564" s="261"/>
      <c r="W564" s="261"/>
      <c r="X564" s="261"/>
      <c r="Y564" s="261"/>
      <c r="Z564" s="261"/>
    </row>
    <row r="565" spans="1:26" ht="12.95" customHeight="1">
      <c r="A565" s="261"/>
      <c r="B565" s="261"/>
      <c r="C565" s="261"/>
      <c r="D565" s="261"/>
      <c r="E565" s="261"/>
      <c r="F565" s="261"/>
      <c r="G565" s="261"/>
      <c r="H565" s="262"/>
      <c r="I565" s="262"/>
      <c r="J565" s="261"/>
      <c r="K565" s="261"/>
      <c r="L565" s="261"/>
      <c r="M565" s="261"/>
      <c r="N565" s="261"/>
      <c r="O565" s="261"/>
      <c r="P565" s="261"/>
      <c r="Q565" s="261"/>
      <c r="R565" s="261"/>
      <c r="S565" s="261"/>
      <c r="T565" s="261"/>
      <c r="U565" s="261"/>
      <c r="V565" s="261"/>
      <c r="W565" s="261"/>
      <c r="X565" s="261"/>
      <c r="Y565" s="261"/>
      <c r="Z565" s="261"/>
    </row>
    <row r="566" spans="1:26" ht="12.95" customHeight="1">
      <c r="A566" s="261"/>
      <c r="B566" s="261"/>
      <c r="C566" s="261"/>
      <c r="D566" s="261"/>
      <c r="E566" s="261"/>
      <c r="F566" s="261"/>
      <c r="G566" s="261"/>
      <c r="H566" s="262"/>
      <c r="I566" s="262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</row>
    <row r="567" spans="1:26" ht="12.95" customHeight="1">
      <c r="A567" s="261"/>
      <c r="B567" s="261"/>
      <c r="C567" s="261"/>
      <c r="D567" s="261"/>
      <c r="E567" s="261"/>
      <c r="F567" s="261"/>
      <c r="G567" s="261"/>
      <c r="H567" s="262"/>
      <c r="I567" s="262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</row>
    <row r="568" spans="1:26" ht="12.95" customHeight="1">
      <c r="A568" s="261"/>
      <c r="B568" s="261"/>
      <c r="C568" s="261"/>
      <c r="D568" s="261"/>
      <c r="E568" s="261"/>
      <c r="F568" s="261"/>
      <c r="G568" s="261"/>
      <c r="H568" s="262"/>
      <c r="I568" s="262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</row>
    <row r="569" spans="1:26" ht="12.95" customHeight="1">
      <c r="A569" s="261"/>
      <c r="B569" s="261"/>
      <c r="C569" s="261"/>
      <c r="D569" s="261"/>
      <c r="E569" s="261"/>
      <c r="F569" s="261"/>
      <c r="G569" s="261"/>
      <c r="H569" s="262"/>
      <c r="I569" s="262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</row>
    <row r="570" spans="1:26" ht="12.95" customHeight="1">
      <c r="A570" s="261"/>
      <c r="B570" s="261"/>
      <c r="C570" s="261"/>
      <c r="D570" s="261"/>
      <c r="E570" s="261"/>
      <c r="F570" s="261"/>
      <c r="G570" s="261"/>
      <c r="H570" s="262"/>
      <c r="I570" s="262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</row>
    <row r="571" spans="1:26" ht="12.95" customHeight="1">
      <c r="A571" s="261"/>
      <c r="B571" s="261"/>
      <c r="C571" s="261"/>
      <c r="D571" s="261"/>
      <c r="E571" s="261"/>
      <c r="F571" s="261"/>
      <c r="G571" s="261"/>
      <c r="H571" s="262"/>
      <c r="I571" s="262"/>
      <c r="J571" s="261"/>
      <c r="K571" s="261"/>
      <c r="L571" s="261"/>
      <c r="M571" s="261"/>
      <c r="N571" s="261"/>
      <c r="O571" s="261"/>
      <c r="P571" s="261"/>
      <c r="Q571" s="261"/>
      <c r="R571" s="261"/>
      <c r="S571" s="261"/>
      <c r="T571" s="261"/>
      <c r="U571" s="261"/>
      <c r="V571" s="261"/>
      <c r="W571" s="261"/>
      <c r="X571" s="261"/>
      <c r="Y571" s="261"/>
      <c r="Z571" s="261"/>
    </row>
    <row r="572" spans="1:26" ht="12.95" customHeight="1">
      <c r="A572" s="261"/>
      <c r="B572" s="261"/>
      <c r="C572" s="261"/>
      <c r="D572" s="261"/>
      <c r="E572" s="261"/>
      <c r="F572" s="261"/>
      <c r="G572" s="261"/>
      <c r="H572" s="262"/>
      <c r="I572" s="262"/>
      <c r="J572" s="261"/>
      <c r="K572" s="261"/>
      <c r="L572" s="261"/>
      <c r="M572" s="261"/>
      <c r="N572" s="261"/>
      <c r="O572" s="261"/>
      <c r="P572" s="261"/>
      <c r="Q572" s="261"/>
      <c r="R572" s="261"/>
      <c r="S572" s="261"/>
      <c r="T572" s="261"/>
      <c r="U572" s="261"/>
      <c r="V572" s="261"/>
      <c r="W572" s="261"/>
      <c r="X572" s="261"/>
      <c r="Y572" s="261"/>
      <c r="Z572" s="261"/>
    </row>
    <row r="573" spans="1:26" ht="12.95" customHeight="1">
      <c r="A573" s="261"/>
      <c r="B573" s="261"/>
      <c r="C573" s="261"/>
      <c r="D573" s="261"/>
      <c r="E573" s="261"/>
      <c r="F573" s="261"/>
      <c r="G573" s="261"/>
      <c r="H573" s="262"/>
      <c r="I573" s="262"/>
      <c r="J573" s="261"/>
      <c r="K573" s="261"/>
      <c r="L573" s="261"/>
      <c r="M573" s="261"/>
      <c r="N573" s="261"/>
      <c r="O573" s="261"/>
      <c r="P573" s="261"/>
      <c r="Q573" s="261"/>
      <c r="R573" s="261"/>
      <c r="S573" s="261"/>
      <c r="T573" s="261"/>
      <c r="U573" s="261"/>
      <c r="V573" s="261"/>
      <c r="W573" s="261"/>
      <c r="X573" s="261"/>
      <c r="Y573" s="261"/>
      <c r="Z573" s="261"/>
    </row>
    <row r="574" spans="1:26" ht="12.95" customHeight="1">
      <c r="A574" s="261"/>
      <c r="B574" s="261"/>
      <c r="C574" s="261"/>
      <c r="D574" s="261"/>
      <c r="E574" s="261"/>
      <c r="F574" s="261"/>
      <c r="G574" s="261"/>
      <c r="H574" s="262"/>
      <c r="I574" s="262"/>
      <c r="J574" s="261"/>
      <c r="K574" s="261"/>
      <c r="L574" s="261"/>
      <c r="M574" s="261"/>
      <c r="N574" s="261"/>
      <c r="O574" s="261"/>
      <c r="P574" s="261"/>
      <c r="Q574" s="261"/>
      <c r="R574" s="261"/>
      <c r="S574" s="261"/>
      <c r="T574" s="261"/>
      <c r="U574" s="261"/>
      <c r="V574" s="261"/>
      <c r="W574" s="261"/>
      <c r="X574" s="261"/>
      <c r="Y574" s="261"/>
      <c r="Z574" s="261"/>
    </row>
    <row r="575" spans="1:26" ht="12.95" customHeight="1">
      <c r="A575" s="261"/>
      <c r="B575" s="261"/>
      <c r="C575" s="261"/>
      <c r="D575" s="261"/>
      <c r="E575" s="261"/>
      <c r="F575" s="261"/>
      <c r="G575" s="261"/>
      <c r="H575" s="262"/>
      <c r="I575" s="262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</row>
    <row r="576" spans="1:26" ht="12.95" customHeight="1">
      <c r="A576" s="261"/>
      <c r="B576" s="261"/>
      <c r="C576" s="261"/>
      <c r="D576" s="261"/>
      <c r="E576" s="261"/>
      <c r="F576" s="261"/>
      <c r="G576" s="261"/>
      <c r="H576" s="262"/>
      <c r="I576" s="262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</row>
    <row r="577" spans="1:26" ht="12.95" customHeight="1">
      <c r="A577" s="261"/>
      <c r="B577" s="261"/>
      <c r="C577" s="261"/>
      <c r="D577" s="261"/>
      <c r="E577" s="261"/>
      <c r="F577" s="261"/>
      <c r="G577" s="261"/>
      <c r="H577" s="262"/>
      <c r="I577" s="262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</row>
    <row r="578" spans="1:26" ht="12.95" customHeight="1">
      <c r="A578" s="261"/>
      <c r="B578" s="261"/>
      <c r="C578" s="261"/>
      <c r="D578" s="261"/>
      <c r="E578" s="261"/>
      <c r="F578" s="261"/>
      <c r="G578" s="261"/>
      <c r="H578" s="262"/>
      <c r="I578" s="262"/>
      <c r="J578" s="261"/>
      <c r="K578" s="261"/>
      <c r="L578" s="261"/>
      <c r="M578" s="261"/>
      <c r="N578" s="261"/>
      <c r="O578" s="261"/>
      <c r="P578" s="261"/>
      <c r="Q578" s="261"/>
      <c r="R578" s="261"/>
      <c r="S578" s="261"/>
      <c r="T578" s="261"/>
      <c r="U578" s="261"/>
      <c r="V578" s="261"/>
      <c r="W578" s="261"/>
      <c r="X578" s="261"/>
      <c r="Y578" s="261"/>
      <c r="Z578" s="261"/>
    </row>
    <row r="579" spans="1:26" ht="12.95" customHeight="1">
      <c r="A579" s="261"/>
      <c r="B579" s="261"/>
      <c r="C579" s="261"/>
      <c r="D579" s="261"/>
      <c r="E579" s="261"/>
      <c r="F579" s="261"/>
      <c r="G579" s="261"/>
      <c r="H579" s="262"/>
      <c r="I579" s="262"/>
      <c r="J579" s="261"/>
      <c r="K579" s="261"/>
      <c r="L579" s="261"/>
      <c r="M579" s="261"/>
      <c r="N579" s="261"/>
      <c r="O579" s="261"/>
      <c r="P579" s="261"/>
      <c r="Q579" s="261"/>
      <c r="R579" s="261"/>
      <c r="S579" s="261"/>
      <c r="T579" s="261"/>
      <c r="U579" s="261"/>
      <c r="V579" s="261"/>
      <c r="W579" s="261"/>
      <c r="X579" s="261"/>
      <c r="Y579" s="261"/>
      <c r="Z579" s="261"/>
    </row>
    <row r="580" spans="1:26" ht="12.95" customHeight="1">
      <c r="A580" s="261"/>
      <c r="B580" s="261"/>
      <c r="C580" s="261"/>
      <c r="D580" s="261"/>
      <c r="E580" s="261"/>
      <c r="F580" s="261"/>
      <c r="G580" s="261"/>
      <c r="H580" s="262"/>
      <c r="I580" s="262"/>
      <c r="J580" s="261"/>
      <c r="K580" s="261"/>
      <c r="L580" s="261"/>
      <c r="M580" s="261"/>
      <c r="N580" s="261"/>
      <c r="O580" s="261"/>
      <c r="P580" s="261"/>
      <c r="Q580" s="261"/>
      <c r="R580" s="261"/>
      <c r="S580" s="261"/>
      <c r="T580" s="261"/>
      <c r="U580" s="261"/>
      <c r="V580" s="261"/>
      <c r="W580" s="261"/>
      <c r="X580" s="261"/>
      <c r="Y580" s="261"/>
      <c r="Z580" s="261"/>
    </row>
    <row r="581" spans="1:26" ht="12.95" customHeight="1">
      <c r="A581" s="261"/>
      <c r="B581" s="261"/>
      <c r="C581" s="261"/>
      <c r="D581" s="261"/>
      <c r="E581" s="261"/>
      <c r="F581" s="261"/>
      <c r="G581" s="261"/>
      <c r="H581" s="262"/>
      <c r="I581" s="262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</row>
    <row r="582" spans="1:26" ht="12.95" customHeight="1">
      <c r="A582" s="261"/>
      <c r="B582" s="261"/>
      <c r="C582" s="261"/>
      <c r="D582" s="261"/>
      <c r="E582" s="261"/>
      <c r="F582" s="261"/>
      <c r="G582" s="261"/>
      <c r="H582" s="262"/>
      <c r="I582" s="262"/>
      <c r="J582" s="261"/>
      <c r="K582" s="261"/>
      <c r="L582" s="261"/>
      <c r="M582" s="261"/>
      <c r="N582" s="261"/>
      <c r="O582" s="261"/>
      <c r="P582" s="261"/>
      <c r="Q582" s="261"/>
      <c r="R582" s="261"/>
      <c r="S582" s="261"/>
      <c r="T582" s="261"/>
      <c r="U582" s="261"/>
      <c r="V582" s="261"/>
      <c r="W582" s="261"/>
      <c r="X582" s="261"/>
      <c r="Y582" s="261"/>
      <c r="Z582" s="261"/>
    </row>
    <row r="583" spans="1:26" ht="12.95" customHeight="1">
      <c r="A583" s="261"/>
      <c r="B583" s="261"/>
      <c r="C583" s="261"/>
      <c r="D583" s="261"/>
      <c r="E583" s="261"/>
      <c r="F583" s="261"/>
      <c r="G583" s="261"/>
      <c r="H583" s="262"/>
      <c r="I583" s="262"/>
      <c r="J583" s="261"/>
      <c r="K583" s="261"/>
      <c r="L583" s="261"/>
      <c r="M583" s="261"/>
      <c r="N583" s="261"/>
      <c r="O583" s="261"/>
      <c r="P583" s="261"/>
      <c r="Q583" s="261"/>
      <c r="R583" s="261"/>
      <c r="S583" s="261"/>
      <c r="T583" s="261"/>
      <c r="U583" s="261"/>
      <c r="V583" s="261"/>
      <c r="W583" s="261"/>
      <c r="X583" s="261"/>
      <c r="Y583" s="261"/>
      <c r="Z583" s="261"/>
    </row>
    <row r="584" spans="1:26" ht="12.95" customHeight="1">
      <c r="A584" s="261"/>
      <c r="B584" s="261"/>
      <c r="C584" s="261"/>
      <c r="D584" s="261"/>
      <c r="E584" s="261"/>
      <c r="F584" s="261"/>
      <c r="G584" s="261"/>
      <c r="H584" s="262"/>
      <c r="I584" s="262"/>
      <c r="J584" s="261"/>
      <c r="K584" s="261"/>
      <c r="L584" s="261"/>
      <c r="M584" s="261"/>
      <c r="N584" s="261"/>
      <c r="O584" s="261"/>
      <c r="P584" s="261"/>
      <c r="Q584" s="261"/>
      <c r="R584" s="261"/>
      <c r="S584" s="261"/>
      <c r="T584" s="261"/>
      <c r="U584" s="261"/>
      <c r="V584" s="261"/>
      <c r="W584" s="261"/>
      <c r="X584" s="261"/>
      <c r="Y584" s="261"/>
      <c r="Z584" s="261"/>
    </row>
    <row r="585" spans="1:26" ht="12.95" customHeight="1">
      <c r="A585" s="261"/>
      <c r="B585" s="261"/>
      <c r="C585" s="261"/>
      <c r="D585" s="261"/>
      <c r="E585" s="261"/>
      <c r="F585" s="261"/>
      <c r="G585" s="261"/>
      <c r="H585" s="262"/>
      <c r="I585" s="262"/>
      <c r="J585" s="261"/>
      <c r="K585" s="261"/>
      <c r="L585" s="261"/>
      <c r="M585" s="261"/>
      <c r="N585" s="261"/>
      <c r="O585" s="261"/>
      <c r="P585" s="261"/>
      <c r="Q585" s="261"/>
      <c r="R585" s="261"/>
      <c r="S585" s="261"/>
      <c r="T585" s="261"/>
      <c r="U585" s="261"/>
      <c r="V585" s="261"/>
      <c r="W585" s="261"/>
      <c r="X585" s="261"/>
      <c r="Y585" s="261"/>
      <c r="Z585" s="261"/>
    </row>
    <row r="586" spans="1:26" ht="12.95" customHeight="1">
      <c r="A586" s="261"/>
      <c r="B586" s="261"/>
      <c r="C586" s="261"/>
      <c r="D586" s="261"/>
      <c r="E586" s="261"/>
      <c r="F586" s="261"/>
      <c r="G586" s="261"/>
      <c r="H586" s="262"/>
      <c r="I586" s="262"/>
      <c r="J586" s="261"/>
      <c r="K586" s="261"/>
      <c r="L586" s="261"/>
      <c r="M586" s="261"/>
      <c r="N586" s="261"/>
      <c r="O586" s="261"/>
      <c r="P586" s="261"/>
      <c r="Q586" s="261"/>
      <c r="R586" s="261"/>
      <c r="S586" s="261"/>
      <c r="T586" s="261"/>
      <c r="U586" s="261"/>
      <c r="V586" s="261"/>
      <c r="W586" s="261"/>
      <c r="X586" s="261"/>
      <c r="Y586" s="261"/>
      <c r="Z586" s="261"/>
    </row>
    <row r="587" spans="1:26" ht="12.95" customHeight="1">
      <c r="A587" s="261"/>
      <c r="B587" s="261"/>
      <c r="C587" s="261"/>
      <c r="D587" s="261"/>
      <c r="E587" s="261"/>
      <c r="F587" s="261"/>
      <c r="G587" s="261"/>
      <c r="H587" s="262"/>
      <c r="I587" s="262"/>
      <c r="J587" s="261"/>
      <c r="K587" s="261"/>
      <c r="L587" s="261"/>
      <c r="M587" s="261"/>
      <c r="N587" s="261"/>
      <c r="O587" s="261"/>
      <c r="P587" s="261"/>
      <c r="Q587" s="261"/>
      <c r="R587" s="261"/>
      <c r="S587" s="261"/>
      <c r="T587" s="261"/>
      <c r="U587" s="261"/>
      <c r="V587" s="261"/>
      <c r="W587" s="261"/>
      <c r="X587" s="261"/>
      <c r="Y587" s="261"/>
      <c r="Z587" s="261"/>
    </row>
    <row r="588" spans="1:26" ht="12.95" customHeight="1">
      <c r="A588" s="261"/>
      <c r="B588" s="261"/>
      <c r="C588" s="261"/>
      <c r="D588" s="261"/>
      <c r="E588" s="261"/>
      <c r="F588" s="261"/>
      <c r="G588" s="261"/>
      <c r="H588" s="262"/>
      <c r="I588" s="262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</row>
    <row r="589" spans="1:26" ht="12.95" customHeight="1">
      <c r="A589" s="261"/>
      <c r="B589" s="261"/>
      <c r="C589" s="261"/>
      <c r="D589" s="261"/>
      <c r="E589" s="261"/>
      <c r="F589" s="261"/>
      <c r="G589" s="261"/>
      <c r="H589" s="262"/>
      <c r="I589" s="262"/>
      <c r="J589" s="261"/>
      <c r="K589" s="261"/>
      <c r="L589" s="261"/>
      <c r="M589" s="261"/>
      <c r="N589" s="261"/>
      <c r="O589" s="261"/>
      <c r="P589" s="261"/>
      <c r="Q589" s="261"/>
      <c r="R589" s="261"/>
      <c r="S589" s="261"/>
      <c r="T589" s="261"/>
      <c r="U589" s="261"/>
      <c r="V589" s="261"/>
      <c r="W589" s="261"/>
      <c r="X589" s="261"/>
      <c r="Y589" s="261"/>
      <c r="Z589" s="261"/>
    </row>
    <row r="590" spans="1:26" ht="12.95" customHeight="1">
      <c r="A590" s="261"/>
      <c r="B590" s="261"/>
      <c r="C590" s="261"/>
      <c r="D590" s="261"/>
      <c r="E590" s="261"/>
      <c r="F590" s="261"/>
      <c r="G590" s="261"/>
      <c r="H590" s="262"/>
      <c r="I590" s="262"/>
      <c r="J590" s="261"/>
      <c r="K590" s="261"/>
      <c r="L590" s="261"/>
      <c r="M590" s="261"/>
      <c r="N590" s="261"/>
      <c r="O590" s="261"/>
      <c r="P590" s="261"/>
      <c r="Q590" s="261"/>
      <c r="R590" s="261"/>
      <c r="S590" s="261"/>
      <c r="T590" s="261"/>
      <c r="U590" s="261"/>
      <c r="V590" s="261"/>
      <c r="W590" s="261"/>
      <c r="X590" s="261"/>
      <c r="Y590" s="261"/>
      <c r="Z590" s="261"/>
    </row>
    <row r="591" spans="1:26" ht="12.95" customHeight="1">
      <c r="A591" s="261"/>
      <c r="B591" s="261"/>
      <c r="C591" s="261"/>
      <c r="D591" s="261"/>
      <c r="E591" s="261"/>
      <c r="F591" s="261"/>
      <c r="G591" s="261"/>
      <c r="H591" s="262"/>
      <c r="I591" s="262"/>
      <c r="J591" s="261"/>
      <c r="K591" s="261"/>
      <c r="L591" s="261"/>
      <c r="M591" s="261"/>
      <c r="N591" s="261"/>
      <c r="O591" s="261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</row>
    <row r="592" spans="1:26" ht="12.95" customHeight="1">
      <c r="A592" s="261"/>
      <c r="B592" s="261"/>
      <c r="C592" s="261"/>
      <c r="D592" s="261"/>
      <c r="E592" s="261"/>
      <c r="F592" s="261"/>
      <c r="G592" s="261"/>
      <c r="H592" s="262"/>
      <c r="I592" s="262"/>
      <c r="J592" s="261"/>
      <c r="K592" s="261"/>
      <c r="L592" s="261"/>
      <c r="M592" s="261"/>
      <c r="N592" s="261"/>
      <c r="O592" s="261"/>
      <c r="P592" s="261"/>
      <c r="Q592" s="261"/>
      <c r="R592" s="261"/>
      <c r="S592" s="261"/>
      <c r="T592" s="261"/>
      <c r="U592" s="261"/>
      <c r="V592" s="261"/>
      <c r="W592" s="261"/>
      <c r="X592" s="261"/>
      <c r="Y592" s="261"/>
      <c r="Z592" s="261"/>
    </row>
    <row r="593" spans="1:26" ht="12.95" customHeight="1">
      <c r="A593" s="261"/>
      <c r="B593" s="261"/>
      <c r="C593" s="261"/>
      <c r="D593" s="261"/>
      <c r="E593" s="261"/>
      <c r="F593" s="261"/>
      <c r="G593" s="261"/>
      <c r="H593" s="262"/>
      <c r="I593" s="262"/>
      <c r="J593" s="261"/>
      <c r="K593" s="261"/>
      <c r="L593" s="261"/>
      <c r="M593" s="261"/>
      <c r="N593" s="261"/>
      <c r="O593" s="261"/>
      <c r="P593" s="261"/>
      <c r="Q593" s="261"/>
      <c r="R593" s="261"/>
      <c r="S593" s="261"/>
      <c r="T593" s="261"/>
      <c r="U593" s="261"/>
      <c r="V593" s="261"/>
      <c r="W593" s="261"/>
      <c r="X593" s="261"/>
      <c r="Y593" s="261"/>
      <c r="Z593" s="261"/>
    </row>
    <row r="594" spans="1:26" ht="12.95" customHeight="1">
      <c r="A594" s="261"/>
      <c r="B594" s="261"/>
      <c r="C594" s="261"/>
      <c r="D594" s="261"/>
      <c r="E594" s="261"/>
      <c r="F594" s="261"/>
      <c r="G594" s="261"/>
      <c r="H594" s="262"/>
      <c r="I594" s="262"/>
      <c r="J594" s="261"/>
      <c r="K594" s="261"/>
      <c r="L594" s="261"/>
      <c r="M594" s="261"/>
      <c r="N594" s="261"/>
      <c r="O594" s="261"/>
      <c r="P594" s="261"/>
      <c r="Q594" s="261"/>
      <c r="R594" s="261"/>
      <c r="S594" s="261"/>
      <c r="T594" s="261"/>
      <c r="U594" s="261"/>
      <c r="V594" s="261"/>
      <c r="W594" s="261"/>
      <c r="X594" s="261"/>
      <c r="Y594" s="261"/>
      <c r="Z594" s="261"/>
    </row>
    <row r="595" spans="1:26" ht="12.95" customHeight="1">
      <c r="A595" s="261"/>
      <c r="B595" s="261"/>
      <c r="C595" s="261"/>
      <c r="D595" s="261"/>
      <c r="E595" s="261"/>
      <c r="F595" s="261"/>
      <c r="G595" s="261"/>
      <c r="H595" s="262"/>
      <c r="I595" s="262"/>
      <c r="J595" s="261"/>
      <c r="K595" s="261"/>
      <c r="L595" s="261"/>
      <c r="M595" s="261"/>
      <c r="N595" s="261"/>
      <c r="O595" s="261"/>
      <c r="P595" s="261"/>
      <c r="Q595" s="261"/>
      <c r="R595" s="261"/>
      <c r="S595" s="261"/>
      <c r="T595" s="261"/>
      <c r="U595" s="261"/>
      <c r="V595" s="261"/>
      <c r="W595" s="261"/>
      <c r="X595" s="261"/>
      <c r="Y595" s="261"/>
      <c r="Z595" s="261"/>
    </row>
    <row r="596" spans="1:26" ht="12.95" customHeight="1">
      <c r="A596" s="261"/>
      <c r="B596" s="261"/>
      <c r="C596" s="261"/>
      <c r="D596" s="261"/>
      <c r="E596" s="261"/>
      <c r="F596" s="261"/>
      <c r="G596" s="261"/>
      <c r="H596" s="262"/>
      <c r="I596" s="262"/>
      <c r="J596" s="261"/>
      <c r="K596" s="261"/>
      <c r="L596" s="261"/>
      <c r="M596" s="261"/>
      <c r="N596" s="261"/>
      <c r="O596" s="261"/>
      <c r="P596" s="261"/>
      <c r="Q596" s="261"/>
      <c r="R596" s="261"/>
      <c r="S596" s="261"/>
      <c r="T596" s="261"/>
      <c r="U596" s="261"/>
      <c r="V596" s="261"/>
      <c r="W596" s="261"/>
      <c r="X596" s="261"/>
      <c r="Y596" s="261"/>
      <c r="Z596" s="261"/>
    </row>
    <row r="597" spans="1:26" ht="12.95" customHeight="1">
      <c r="A597" s="261"/>
      <c r="B597" s="261"/>
      <c r="C597" s="261"/>
      <c r="D597" s="261"/>
      <c r="E597" s="261"/>
      <c r="F597" s="261"/>
      <c r="G597" s="261"/>
      <c r="H597" s="262"/>
      <c r="I597" s="262"/>
      <c r="J597" s="261"/>
      <c r="K597" s="261"/>
      <c r="L597" s="261"/>
      <c r="M597" s="261"/>
      <c r="N597" s="261"/>
      <c r="O597" s="261"/>
      <c r="P597" s="261"/>
      <c r="Q597" s="261"/>
      <c r="R597" s="261"/>
      <c r="S597" s="261"/>
      <c r="T597" s="261"/>
      <c r="U597" s="261"/>
      <c r="V597" s="261"/>
      <c r="W597" s="261"/>
      <c r="X597" s="261"/>
      <c r="Y597" s="261"/>
      <c r="Z597" s="261"/>
    </row>
    <row r="598" spans="1:26" ht="12.95" customHeight="1">
      <c r="A598" s="261"/>
      <c r="B598" s="261"/>
      <c r="C598" s="261"/>
      <c r="D598" s="261"/>
      <c r="E598" s="261"/>
      <c r="F598" s="261"/>
      <c r="G598" s="261"/>
      <c r="H598" s="262"/>
      <c r="I598" s="262"/>
      <c r="J598" s="261"/>
      <c r="K598" s="261"/>
      <c r="L598" s="261"/>
      <c r="M598" s="261"/>
      <c r="N598" s="261"/>
      <c r="O598" s="261"/>
      <c r="P598" s="261"/>
      <c r="Q598" s="261"/>
      <c r="R598" s="261"/>
      <c r="S598" s="261"/>
      <c r="T598" s="261"/>
      <c r="U598" s="261"/>
      <c r="V598" s="261"/>
      <c r="W598" s="261"/>
      <c r="X598" s="261"/>
      <c r="Y598" s="261"/>
      <c r="Z598" s="261"/>
    </row>
    <row r="599" spans="1:26" ht="12.95" customHeight="1">
      <c r="A599" s="261"/>
      <c r="B599" s="261"/>
      <c r="C599" s="261"/>
      <c r="D599" s="261"/>
      <c r="E599" s="261"/>
      <c r="F599" s="261"/>
      <c r="G599" s="261"/>
      <c r="H599" s="262"/>
      <c r="I599" s="262"/>
      <c r="J599" s="261"/>
      <c r="K599" s="261"/>
      <c r="L599" s="261"/>
      <c r="M599" s="261"/>
      <c r="N599" s="261"/>
      <c r="O599" s="261"/>
      <c r="P599" s="261"/>
      <c r="Q599" s="261"/>
      <c r="R599" s="261"/>
      <c r="S599" s="261"/>
      <c r="T599" s="261"/>
      <c r="U599" s="261"/>
      <c r="V599" s="261"/>
      <c r="W599" s="261"/>
      <c r="X599" s="261"/>
      <c r="Y599" s="261"/>
      <c r="Z599" s="261"/>
    </row>
    <row r="600" spans="1:26" ht="12.95" customHeight="1">
      <c r="A600" s="261"/>
      <c r="B600" s="261"/>
      <c r="C600" s="261"/>
      <c r="D600" s="261"/>
      <c r="E600" s="261"/>
      <c r="F600" s="261"/>
      <c r="G600" s="261"/>
      <c r="H600" s="262"/>
      <c r="I600" s="262"/>
      <c r="J600" s="261"/>
      <c r="K600" s="261"/>
      <c r="L600" s="261"/>
      <c r="M600" s="261"/>
      <c r="N600" s="261"/>
      <c r="O600" s="261"/>
      <c r="P600" s="261"/>
      <c r="Q600" s="261"/>
      <c r="R600" s="261"/>
      <c r="S600" s="261"/>
      <c r="T600" s="261"/>
      <c r="U600" s="261"/>
      <c r="V600" s="261"/>
      <c r="W600" s="261"/>
      <c r="X600" s="261"/>
      <c r="Y600" s="261"/>
      <c r="Z600" s="261"/>
    </row>
    <row r="601" spans="1:26" ht="12.95" customHeight="1">
      <c r="A601" s="261"/>
      <c r="B601" s="261"/>
      <c r="C601" s="261"/>
      <c r="D601" s="261"/>
      <c r="E601" s="261"/>
      <c r="F601" s="261"/>
      <c r="G601" s="261"/>
      <c r="H601" s="262"/>
      <c r="I601" s="262"/>
      <c r="J601" s="261"/>
      <c r="K601" s="261"/>
      <c r="L601" s="261"/>
      <c r="M601" s="261"/>
      <c r="N601" s="261"/>
      <c r="O601" s="261"/>
      <c r="P601" s="261"/>
      <c r="Q601" s="261"/>
      <c r="R601" s="261"/>
      <c r="S601" s="261"/>
      <c r="T601" s="261"/>
      <c r="U601" s="261"/>
      <c r="V601" s="261"/>
      <c r="W601" s="261"/>
      <c r="X601" s="261"/>
      <c r="Y601" s="261"/>
      <c r="Z601" s="261"/>
    </row>
    <row r="602" spans="1:26" ht="12.95" customHeight="1">
      <c r="A602" s="261"/>
      <c r="B602" s="261"/>
      <c r="C602" s="261"/>
      <c r="D602" s="261"/>
      <c r="E602" s="261"/>
      <c r="F602" s="261"/>
      <c r="G602" s="261"/>
      <c r="H602" s="262"/>
      <c r="I602" s="262"/>
      <c r="J602" s="261"/>
      <c r="K602" s="261"/>
      <c r="L602" s="261"/>
      <c r="M602" s="261"/>
      <c r="N602" s="261"/>
      <c r="O602" s="261"/>
      <c r="P602" s="261"/>
      <c r="Q602" s="261"/>
      <c r="R602" s="261"/>
      <c r="S602" s="261"/>
      <c r="T602" s="261"/>
      <c r="U602" s="261"/>
      <c r="V602" s="261"/>
      <c r="W602" s="261"/>
      <c r="X602" s="261"/>
      <c r="Y602" s="261"/>
      <c r="Z602" s="261"/>
    </row>
    <row r="603" spans="1:26" ht="12.95" customHeight="1">
      <c r="A603" s="261"/>
      <c r="B603" s="261"/>
      <c r="C603" s="261"/>
      <c r="D603" s="261"/>
      <c r="E603" s="261"/>
      <c r="F603" s="261"/>
      <c r="G603" s="261"/>
      <c r="H603" s="262"/>
      <c r="I603" s="262"/>
      <c r="J603" s="261"/>
      <c r="K603" s="261"/>
      <c r="L603" s="261"/>
      <c r="M603" s="261"/>
      <c r="N603" s="261"/>
      <c r="O603" s="261"/>
      <c r="P603" s="261"/>
      <c r="Q603" s="261"/>
      <c r="R603" s="261"/>
      <c r="S603" s="261"/>
      <c r="T603" s="261"/>
      <c r="U603" s="261"/>
      <c r="V603" s="261"/>
      <c r="W603" s="261"/>
      <c r="X603" s="261"/>
      <c r="Y603" s="261"/>
      <c r="Z603" s="261"/>
    </row>
    <row r="604" spans="1:26" ht="12.95" customHeight="1">
      <c r="A604" s="261"/>
      <c r="B604" s="261"/>
      <c r="C604" s="261"/>
      <c r="D604" s="261"/>
      <c r="E604" s="261"/>
      <c r="F604" s="261"/>
      <c r="G604" s="261"/>
      <c r="H604" s="262"/>
      <c r="I604" s="262"/>
      <c r="J604" s="261"/>
      <c r="K604" s="261"/>
      <c r="L604" s="261"/>
      <c r="M604" s="261"/>
      <c r="N604" s="261"/>
      <c r="O604" s="261"/>
      <c r="P604" s="261"/>
      <c r="Q604" s="261"/>
      <c r="R604" s="261"/>
      <c r="S604" s="261"/>
      <c r="T604" s="261"/>
      <c r="U604" s="261"/>
      <c r="V604" s="261"/>
      <c r="W604" s="261"/>
      <c r="X604" s="261"/>
      <c r="Y604" s="261"/>
      <c r="Z604" s="261"/>
    </row>
    <row r="605" spans="1:26" ht="12.95" customHeight="1">
      <c r="A605" s="261"/>
      <c r="B605" s="261"/>
      <c r="C605" s="261"/>
      <c r="D605" s="261"/>
      <c r="E605" s="261"/>
      <c r="F605" s="261"/>
      <c r="G605" s="261"/>
      <c r="H605" s="262"/>
      <c r="I605" s="262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</row>
    <row r="606" spans="1:26" ht="12.95" customHeight="1">
      <c r="A606" s="261"/>
      <c r="B606" s="261"/>
      <c r="C606" s="261"/>
      <c r="D606" s="261"/>
      <c r="E606" s="261"/>
      <c r="F606" s="261"/>
      <c r="G606" s="261"/>
      <c r="H606" s="262"/>
      <c r="I606" s="262"/>
      <c r="J606" s="261"/>
      <c r="K606" s="261"/>
      <c r="L606" s="261"/>
      <c r="M606" s="261"/>
      <c r="N606" s="261"/>
      <c r="O606" s="261"/>
      <c r="P606" s="261"/>
      <c r="Q606" s="261"/>
      <c r="R606" s="261"/>
      <c r="S606" s="261"/>
      <c r="T606" s="261"/>
      <c r="U606" s="261"/>
      <c r="V606" s="261"/>
      <c r="W606" s="261"/>
      <c r="X606" s="261"/>
      <c r="Y606" s="261"/>
      <c r="Z606" s="261"/>
    </row>
    <row r="607" spans="1:26" ht="12.95" customHeight="1">
      <c r="A607" s="261"/>
      <c r="B607" s="261"/>
      <c r="C607" s="261"/>
      <c r="D607" s="261"/>
      <c r="E607" s="261"/>
      <c r="F607" s="261"/>
      <c r="G607" s="261"/>
      <c r="H607" s="262"/>
      <c r="I607" s="262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</row>
    <row r="608" spans="1:26" ht="12.95" customHeight="1">
      <c r="A608" s="261"/>
      <c r="B608" s="261"/>
      <c r="C608" s="261"/>
      <c r="D608" s="261"/>
      <c r="E608" s="261"/>
      <c r="F608" s="261"/>
      <c r="G608" s="261"/>
      <c r="H608" s="262"/>
      <c r="I608" s="262"/>
      <c r="J608" s="261"/>
      <c r="K608" s="261"/>
      <c r="L608" s="261"/>
      <c r="M608" s="261"/>
      <c r="N608" s="261"/>
      <c r="O608" s="261"/>
      <c r="P608" s="261"/>
      <c r="Q608" s="261"/>
      <c r="R608" s="261"/>
      <c r="S608" s="261"/>
      <c r="T608" s="261"/>
      <c r="U608" s="261"/>
      <c r="V608" s="261"/>
      <c r="W608" s="261"/>
      <c r="X608" s="261"/>
      <c r="Y608" s="261"/>
      <c r="Z608" s="261"/>
    </row>
    <row r="609" spans="1:26" ht="12.95" customHeight="1">
      <c r="A609" s="261"/>
      <c r="B609" s="261"/>
      <c r="C609" s="261"/>
      <c r="D609" s="261"/>
      <c r="E609" s="261"/>
      <c r="F609" s="261"/>
      <c r="G609" s="261"/>
      <c r="H609" s="262"/>
      <c r="I609" s="262"/>
      <c r="J609" s="261"/>
      <c r="K609" s="261"/>
      <c r="L609" s="261"/>
      <c r="M609" s="261"/>
      <c r="N609" s="261"/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</row>
    <row r="610" spans="1:26" ht="12.95" customHeight="1">
      <c r="A610" s="261"/>
      <c r="B610" s="261"/>
      <c r="C610" s="261"/>
      <c r="D610" s="261"/>
      <c r="E610" s="261"/>
      <c r="F610" s="261"/>
      <c r="G610" s="261"/>
      <c r="H610" s="262"/>
      <c r="I610" s="262"/>
      <c r="J610" s="261"/>
      <c r="K610" s="261"/>
      <c r="L610" s="261"/>
      <c r="M610" s="261"/>
      <c r="N610" s="261"/>
      <c r="O610" s="261"/>
      <c r="P610" s="261"/>
      <c r="Q610" s="261"/>
      <c r="R610" s="261"/>
      <c r="S610" s="261"/>
      <c r="T610" s="261"/>
      <c r="U610" s="261"/>
      <c r="V610" s="261"/>
      <c r="W610" s="261"/>
      <c r="X610" s="261"/>
      <c r="Y610" s="261"/>
      <c r="Z610" s="261"/>
    </row>
    <row r="611" spans="1:26" ht="12.95" customHeight="1">
      <c r="A611" s="261"/>
      <c r="B611" s="261"/>
      <c r="C611" s="261"/>
      <c r="D611" s="261"/>
      <c r="E611" s="261"/>
      <c r="F611" s="261"/>
      <c r="G611" s="261"/>
      <c r="H611" s="262"/>
      <c r="I611" s="262"/>
      <c r="J611" s="261"/>
      <c r="K611" s="261"/>
      <c r="L611" s="261"/>
      <c r="M611" s="261"/>
      <c r="N611" s="261"/>
      <c r="O611" s="261"/>
      <c r="P611" s="261"/>
      <c r="Q611" s="261"/>
      <c r="R611" s="261"/>
      <c r="S611" s="261"/>
      <c r="T611" s="261"/>
      <c r="U611" s="261"/>
      <c r="V611" s="261"/>
      <c r="W611" s="261"/>
      <c r="X611" s="261"/>
      <c r="Y611" s="261"/>
      <c r="Z611" s="261"/>
    </row>
    <row r="612" spans="1:26" ht="12.95" customHeight="1">
      <c r="A612" s="261"/>
      <c r="B612" s="261"/>
      <c r="C612" s="261"/>
      <c r="D612" s="261"/>
      <c r="E612" s="261"/>
      <c r="F612" s="261"/>
      <c r="G612" s="261"/>
      <c r="H612" s="262"/>
      <c r="I612" s="262"/>
      <c r="J612" s="261"/>
      <c r="K612" s="261"/>
      <c r="L612" s="261"/>
      <c r="M612" s="261"/>
      <c r="N612" s="261"/>
      <c r="O612" s="261"/>
      <c r="P612" s="261"/>
      <c r="Q612" s="261"/>
      <c r="R612" s="261"/>
      <c r="S612" s="261"/>
      <c r="T612" s="261"/>
      <c r="U612" s="261"/>
      <c r="V612" s="261"/>
      <c r="W612" s="261"/>
      <c r="X612" s="261"/>
      <c r="Y612" s="261"/>
      <c r="Z612" s="261"/>
    </row>
    <row r="613" spans="1:26" ht="12.95" customHeight="1">
      <c r="A613" s="261"/>
      <c r="B613" s="261"/>
      <c r="C613" s="261"/>
      <c r="D613" s="261"/>
      <c r="E613" s="261"/>
      <c r="F613" s="261"/>
      <c r="G613" s="261"/>
      <c r="H613" s="262"/>
      <c r="I613" s="262"/>
      <c r="J613" s="261"/>
      <c r="K613" s="261"/>
      <c r="L613" s="261"/>
      <c r="M613" s="261"/>
      <c r="N613" s="261"/>
      <c r="O613" s="261"/>
      <c r="P613" s="261"/>
      <c r="Q613" s="261"/>
      <c r="R613" s="261"/>
      <c r="S613" s="261"/>
      <c r="T613" s="261"/>
      <c r="U613" s="261"/>
      <c r="V613" s="261"/>
      <c r="W613" s="261"/>
      <c r="X613" s="261"/>
      <c r="Y613" s="261"/>
      <c r="Z613" s="261"/>
    </row>
    <row r="614" spans="1:26" ht="12.95" customHeight="1">
      <c r="A614" s="261"/>
      <c r="B614" s="261"/>
      <c r="C614" s="261"/>
      <c r="D614" s="261"/>
      <c r="E614" s="261"/>
      <c r="F614" s="261"/>
      <c r="G614" s="261"/>
      <c r="H614" s="262"/>
      <c r="I614" s="262"/>
      <c r="J614" s="261"/>
      <c r="K614" s="261"/>
      <c r="L614" s="261"/>
      <c r="M614" s="261"/>
      <c r="N614" s="261"/>
      <c r="O614" s="261"/>
      <c r="P614" s="261"/>
      <c r="Q614" s="261"/>
      <c r="R614" s="261"/>
      <c r="S614" s="261"/>
      <c r="T614" s="261"/>
      <c r="U614" s="261"/>
      <c r="V614" s="261"/>
      <c r="W614" s="261"/>
      <c r="X614" s="261"/>
      <c r="Y614" s="261"/>
      <c r="Z614" s="261"/>
    </row>
    <row r="615" spans="1:26" ht="12.95" customHeight="1">
      <c r="A615" s="261"/>
      <c r="B615" s="261"/>
      <c r="C615" s="261"/>
      <c r="D615" s="261"/>
      <c r="E615" s="261"/>
      <c r="F615" s="261"/>
      <c r="G615" s="261"/>
      <c r="H615" s="262"/>
      <c r="I615" s="262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</row>
    <row r="616" spans="1:26" ht="12.95" customHeight="1">
      <c r="A616" s="261"/>
      <c r="B616" s="261"/>
      <c r="C616" s="261"/>
      <c r="D616" s="261"/>
      <c r="E616" s="261"/>
      <c r="F616" s="261"/>
      <c r="G616" s="261"/>
      <c r="H616" s="262"/>
      <c r="I616" s="262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</row>
    <row r="617" spans="1:26" ht="12.95" customHeight="1">
      <c r="A617" s="261"/>
      <c r="B617" s="261"/>
      <c r="C617" s="261"/>
      <c r="D617" s="261"/>
      <c r="E617" s="261"/>
      <c r="F617" s="261"/>
      <c r="G617" s="261"/>
      <c r="H617" s="262"/>
      <c r="I617" s="262"/>
      <c r="J617" s="261"/>
      <c r="K617" s="261"/>
      <c r="L617" s="261"/>
      <c r="M617" s="261"/>
      <c r="N617" s="261"/>
      <c r="O617" s="261"/>
      <c r="P617" s="261"/>
      <c r="Q617" s="261"/>
      <c r="R617" s="261"/>
      <c r="S617" s="261"/>
      <c r="T617" s="261"/>
      <c r="U617" s="261"/>
      <c r="V617" s="261"/>
      <c r="W617" s="261"/>
      <c r="X617" s="261"/>
      <c r="Y617" s="261"/>
      <c r="Z617" s="261"/>
    </row>
    <row r="618" spans="1:26" ht="12.95" customHeight="1">
      <c r="A618" s="261"/>
      <c r="B618" s="261"/>
      <c r="C618" s="261"/>
      <c r="D618" s="261"/>
      <c r="E618" s="261"/>
      <c r="F618" s="261"/>
      <c r="G618" s="261"/>
      <c r="H618" s="262"/>
      <c r="I618" s="262"/>
      <c r="J618" s="261"/>
      <c r="K618" s="261"/>
      <c r="L618" s="261"/>
      <c r="M618" s="261"/>
      <c r="N618" s="261"/>
      <c r="O618" s="261"/>
      <c r="P618" s="261"/>
      <c r="Q618" s="261"/>
      <c r="R618" s="261"/>
      <c r="S618" s="261"/>
      <c r="T618" s="261"/>
      <c r="U618" s="261"/>
      <c r="V618" s="261"/>
      <c r="W618" s="261"/>
      <c r="X618" s="261"/>
      <c r="Y618" s="261"/>
      <c r="Z618" s="261"/>
    </row>
    <row r="619" spans="1:26" ht="12.95" customHeight="1">
      <c r="A619" s="261"/>
      <c r="B619" s="261"/>
      <c r="C619" s="261"/>
      <c r="D619" s="261"/>
      <c r="E619" s="261"/>
      <c r="F619" s="261"/>
      <c r="G619" s="261"/>
      <c r="H619" s="262"/>
      <c r="I619" s="262"/>
      <c r="J619" s="261"/>
      <c r="K619" s="261"/>
      <c r="L619" s="261"/>
      <c r="M619" s="261"/>
      <c r="N619" s="261"/>
      <c r="O619" s="261"/>
      <c r="P619" s="261"/>
      <c r="Q619" s="261"/>
      <c r="R619" s="261"/>
      <c r="S619" s="261"/>
      <c r="T619" s="261"/>
      <c r="U619" s="261"/>
      <c r="V619" s="261"/>
      <c r="W619" s="261"/>
      <c r="X619" s="261"/>
      <c r="Y619" s="261"/>
      <c r="Z619" s="261"/>
    </row>
    <row r="620" spans="1:26" ht="12.95" customHeight="1">
      <c r="A620" s="261"/>
      <c r="B620" s="261"/>
      <c r="C620" s="261"/>
      <c r="D620" s="261"/>
      <c r="E620" s="261"/>
      <c r="F620" s="261"/>
      <c r="G620" s="261"/>
      <c r="H620" s="262"/>
      <c r="I620" s="262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</row>
    <row r="621" spans="1:26" ht="12.95" customHeight="1">
      <c r="A621" s="261"/>
      <c r="B621" s="261"/>
      <c r="C621" s="261"/>
      <c r="D621" s="261"/>
      <c r="E621" s="261"/>
      <c r="F621" s="261"/>
      <c r="G621" s="261"/>
      <c r="H621" s="262"/>
      <c r="I621" s="262"/>
      <c r="J621" s="261"/>
      <c r="K621" s="261"/>
      <c r="L621" s="261"/>
      <c r="M621" s="261"/>
      <c r="N621" s="261"/>
      <c r="O621" s="261"/>
      <c r="P621" s="261"/>
      <c r="Q621" s="261"/>
      <c r="R621" s="261"/>
      <c r="S621" s="261"/>
      <c r="T621" s="261"/>
      <c r="U621" s="261"/>
      <c r="V621" s="261"/>
      <c r="W621" s="261"/>
      <c r="X621" s="261"/>
      <c r="Y621" s="261"/>
      <c r="Z621" s="261"/>
    </row>
    <row r="622" spans="1:26" ht="12.95" customHeight="1">
      <c r="A622" s="261"/>
      <c r="B622" s="261"/>
      <c r="C622" s="261"/>
      <c r="D622" s="261"/>
      <c r="E622" s="261"/>
      <c r="F622" s="261"/>
      <c r="G622" s="261"/>
      <c r="H622" s="262"/>
      <c r="I622" s="262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</row>
    <row r="623" spans="1:26" ht="12.95" customHeight="1">
      <c r="A623" s="261"/>
      <c r="B623" s="261"/>
      <c r="C623" s="261"/>
      <c r="D623" s="261"/>
      <c r="E623" s="261"/>
      <c r="F623" s="261"/>
      <c r="G623" s="261"/>
      <c r="H623" s="262"/>
      <c r="I623" s="262"/>
      <c r="J623" s="261"/>
      <c r="K623" s="261"/>
      <c r="L623" s="261"/>
      <c r="M623" s="261"/>
      <c r="N623" s="261"/>
      <c r="O623" s="261"/>
      <c r="P623" s="261"/>
      <c r="Q623" s="261"/>
      <c r="R623" s="261"/>
      <c r="S623" s="261"/>
      <c r="T623" s="261"/>
      <c r="U623" s="261"/>
      <c r="V623" s="261"/>
      <c r="W623" s="261"/>
      <c r="X623" s="261"/>
      <c r="Y623" s="261"/>
      <c r="Z623" s="261"/>
    </row>
    <row r="624" spans="1:26" ht="12.95" customHeight="1">
      <c r="A624" s="261"/>
      <c r="B624" s="261"/>
      <c r="C624" s="261"/>
      <c r="D624" s="261"/>
      <c r="E624" s="261"/>
      <c r="F624" s="261"/>
      <c r="G624" s="261"/>
      <c r="H624" s="262"/>
      <c r="I624" s="262"/>
      <c r="J624" s="261"/>
      <c r="K624" s="261"/>
      <c r="L624" s="261"/>
      <c r="M624" s="261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</row>
    <row r="625" spans="1:26" ht="12.95" customHeight="1">
      <c r="A625" s="261"/>
      <c r="B625" s="261"/>
      <c r="C625" s="261"/>
      <c r="D625" s="261"/>
      <c r="E625" s="261"/>
      <c r="F625" s="261"/>
      <c r="G625" s="261"/>
      <c r="H625" s="262"/>
      <c r="I625" s="262"/>
      <c r="J625" s="261"/>
      <c r="K625" s="261"/>
      <c r="L625" s="261"/>
      <c r="M625" s="261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</row>
    <row r="626" spans="1:26" ht="12.95" customHeight="1">
      <c r="A626" s="261"/>
      <c r="B626" s="261"/>
      <c r="C626" s="261"/>
      <c r="D626" s="261"/>
      <c r="E626" s="261"/>
      <c r="F626" s="261"/>
      <c r="G626" s="261"/>
      <c r="H626" s="262"/>
      <c r="I626" s="262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</row>
    <row r="627" spans="1:26" ht="12.95" customHeight="1">
      <c r="A627" s="261"/>
      <c r="B627" s="261"/>
      <c r="C627" s="261"/>
      <c r="D627" s="261"/>
      <c r="E627" s="261"/>
      <c r="F627" s="261"/>
      <c r="G627" s="261"/>
      <c r="H627" s="262"/>
      <c r="I627" s="262"/>
      <c r="J627" s="261"/>
      <c r="K627" s="261"/>
      <c r="L627" s="261"/>
      <c r="M627" s="261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</row>
    <row r="628" spans="1:26" ht="12.95" customHeight="1">
      <c r="A628" s="261"/>
      <c r="B628" s="261"/>
      <c r="C628" s="261"/>
      <c r="D628" s="261"/>
      <c r="E628" s="261"/>
      <c r="F628" s="261"/>
      <c r="G628" s="261"/>
      <c r="H628" s="262"/>
      <c r="I628" s="262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</row>
    <row r="629" spans="1:26" ht="12.95" customHeight="1">
      <c r="A629" s="261"/>
      <c r="B629" s="261"/>
      <c r="C629" s="261"/>
      <c r="D629" s="261"/>
      <c r="E629" s="261"/>
      <c r="F629" s="261"/>
      <c r="G629" s="261"/>
      <c r="H629" s="262"/>
      <c r="I629" s="262"/>
      <c r="J629" s="261"/>
      <c r="K629" s="261"/>
      <c r="L629" s="261"/>
      <c r="M629" s="261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</row>
    <row r="630" spans="1:26" ht="12.95" customHeight="1">
      <c r="A630" s="261"/>
      <c r="B630" s="261"/>
      <c r="C630" s="261"/>
      <c r="D630" s="261"/>
      <c r="E630" s="261"/>
      <c r="F630" s="261"/>
      <c r="G630" s="261"/>
      <c r="H630" s="262"/>
      <c r="I630" s="262"/>
      <c r="J630" s="261"/>
      <c r="K630" s="261"/>
      <c r="L630" s="261"/>
      <c r="M630" s="261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</row>
    <row r="631" spans="1:26" ht="12.95" customHeight="1">
      <c r="A631" s="261"/>
      <c r="B631" s="261"/>
      <c r="C631" s="261"/>
      <c r="D631" s="261"/>
      <c r="E631" s="261"/>
      <c r="F631" s="261"/>
      <c r="G631" s="261"/>
      <c r="H631" s="262"/>
      <c r="I631" s="262"/>
      <c r="J631" s="261"/>
      <c r="K631" s="261"/>
      <c r="L631" s="261"/>
      <c r="M631" s="261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</row>
    <row r="632" spans="1:26" ht="12.95" customHeight="1">
      <c r="A632" s="261"/>
      <c r="B632" s="261"/>
      <c r="C632" s="261"/>
      <c r="D632" s="261"/>
      <c r="E632" s="261"/>
      <c r="F632" s="261"/>
      <c r="G632" s="261"/>
      <c r="H632" s="262"/>
      <c r="I632" s="262"/>
      <c r="J632" s="261"/>
      <c r="K632" s="261"/>
      <c r="L632" s="261"/>
      <c r="M632" s="261"/>
      <c r="N632" s="261"/>
      <c r="O632" s="261"/>
      <c r="P632" s="261"/>
      <c r="Q632" s="261"/>
      <c r="R632" s="261"/>
      <c r="S632" s="261"/>
      <c r="T632" s="261"/>
      <c r="U632" s="261"/>
      <c r="V632" s="261"/>
      <c r="W632" s="261"/>
      <c r="X632" s="261"/>
      <c r="Y632" s="261"/>
      <c r="Z632" s="261"/>
    </row>
    <row r="633" spans="1:26" ht="12.95" customHeight="1">
      <c r="A633" s="261"/>
      <c r="B633" s="261"/>
      <c r="C633" s="261"/>
      <c r="D633" s="261"/>
      <c r="E633" s="261"/>
      <c r="F633" s="261"/>
      <c r="G633" s="261"/>
      <c r="H633" s="262"/>
      <c r="I633" s="262"/>
      <c r="J633" s="261"/>
      <c r="K633" s="261"/>
      <c r="L633" s="261"/>
      <c r="M633" s="261"/>
      <c r="N633" s="261"/>
      <c r="O633" s="261"/>
      <c r="P633" s="261"/>
      <c r="Q633" s="261"/>
      <c r="R633" s="261"/>
      <c r="S633" s="261"/>
      <c r="T633" s="261"/>
      <c r="U633" s="261"/>
      <c r="V633" s="261"/>
      <c r="W633" s="261"/>
      <c r="X633" s="261"/>
      <c r="Y633" s="261"/>
      <c r="Z633" s="261"/>
    </row>
    <row r="634" spans="1:26" ht="12.95" customHeight="1">
      <c r="A634" s="261"/>
      <c r="B634" s="261"/>
      <c r="C634" s="261"/>
      <c r="D634" s="261"/>
      <c r="E634" s="261"/>
      <c r="F634" s="261"/>
      <c r="G634" s="261"/>
      <c r="H634" s="262"/>
      <c r="I634" s="262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</row>
    <row r="635" spans="1:26" ht="12.95" customHeight="1">
      <c r="A635" s="261"/>
      <c r="B635" s="261"/>
      <c r="C635" s="261"/>
      <c r="D635" s="261"/>
      <c r="E635" s="261"/>
      <c r="F635" s="261"/>
      <c r="G635" s="261"/>
      <c r="H635" s="262"/>
      <c r="I635" s="262"/>
      <c r="J635" s="261"/>
      <c r="K635" s="261"/>
      <c r="L635" s="261"/>
      <c r="M635" s="261"/>
      <c r="N635" s="261"/>
      <c r="O635" s="261"/>
      <c r="P635" s="261"/>
      <c r="Q635" s="261"/>
      <c r="R635" s="261"/>
      <c r="S635" s="261"/>
      <c r="T635" s="261"/>
      <c r="U635" s="261"/>
      <c r="V635" s="261"/>
      <c r="W635" s="261"/>
      <c r="X635" s="261"/>
      <c r="Y635" s="261"/>
      <c r="Z635" s="261"/>
    </row>
    <row r="636" spans="1:26" ht="12.95" customHeight="1">
      <c r="A636" s="261"/>
      <c r="B636" s="261"/>
      <c r="C636" s="261"/>
      <c r="D636" s="261"/>
      <c r="E636" s="261"/>
      <c r="F636" s="261"/>
      <c r="G636" s="261"/>
      <c r="H636" s="262"/>
      <c r="I636" s="262"/>
      <c r="J636" s="261"/>
      <c r="K636" s="261"/>
      <c r="L636" s="261"/>
      <c r="M636" s="261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</row>
    <row r="637" spans="1:26" ht="12.95" customHeight="1">
      <c r="A637" s="261"/>
      <c r="B637" s="261"/>
      <c r="C637" s="261"/>
      <c r="D637" s="261"/>
      <c r="E637" s="261"/>
      <c r="F637" s="261"/>
      <c r="G637" s="261"/>
      <c r="H637" s="262"/>
      <c r="I637" s="262"/>
      <c r="J637" s="261"/>
      <c r="K637" s="261"/>
      <c r="L637" s="261"/>
      <c r="M637" s="261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</row>
    <row r="638" spans="1:26" ht="12.95" customHeight="1">
      <c r="A638" s="261"/>
      <c r="B638" s="261"/>
      <c r="C638" s="261"/>
      <c r="D638" s="261"/>
      <c r="E638" s="261"/>
      <c r="F638" s="261"/>
      <c r="G638" s="261"/>
      <c r="H638" s="262"/>
      <c r="I638" s="262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</row>
    <row r="639" spans="1:26" ht="12.95" customHeight="1">
      <c r="A639" s="261"/>
      <c r="B639" s="261"/>
      <c r="C639" s="261"/>
      <c r="D639" s="261"/>
      <c r="E639" s="261"/>
      <c r="F639" s="261"/>
      <c r="G639" s="261"/>
      <c r="H639" s="262"/>
      <c r="I639" s="262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</row>
    <row r="640" spans="1:26" ht="12.95" customHeight="1">
      <c r="A640" s="261"/>
      <c r="B640" s="261"/>
      <c r="C640" s="261"/>
      <c r="D640" s="261"/>
      <c r="E640" s="261"/>
      <c r="F640" s="261"/>
      <c r="G640" s="261"/>
      <c r="H640" s="262"/>
      <c r="I640" s="262"/>
      <c r="J640" s="261"/>
      <c r="K640" s="261"/>
      <c r="L640" s="261"/>
      <c r="M640" s="261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</row>
    <row r="641" spans="1:26" ht="12.95" customHeight="1">
      <c r="A641" s="261"/>
      <c r="B641" s="261"/>
      <c r="C641" s="261"/>
      <c r="D641" s="261"/>
      <c r="E641" s="261"/>
      <c r="F641" s="261"/>
      <c r="G641" s="261"/>
      <c r="H641" s="262"/>
      <c r="I641" s="262"/>
      <c r="J641" s="261"/>
      <c r="K641" s="261"/>
      <c r="L641" s="261"/>
      <c r="M641" s="261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</row>
    <row r="642" spans="1:26" ht="12.95" customHeight="1">
      <c r="A642" s="261"/>
      <c r="B642" s="261"/>
      <c r="C642" s="261"/>
      <c r="D642" s="261"/>
      <c r="E642" s="261"/>
      <c r="F642" s="261"/>
      <c r="G642" s="261"/>
      <c r="H642" s="262"/>
      <c r="I642" s="262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</row>
    <row r="643" spans="1:26" ht="12.95" customHeight="1">
      <c r="A643" s="261"/>
      <c r="B643" s="261"/>
      <c r="C643" s="261"/>
      <c r="D643" s="261"/>
      <c r="E643" s="261"/>
      <c r="F643" s="261"/>
      <c r="G643" s="261"/>
      <c r="H643" s="262"/>
      <c r="I643" s="262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</row>
    <row r="644" spans="1:26" ht="12.95" customHeight="1">
      <c r="A644" s="261"/>
      <c r="B644" s="261"/>
      <c r="C644" s="261"/>
      <c r="D644" s="261"/>
      <c r="E644" s="261"/>
      <c r="F644" s="261"/>
      <c r="G644" s="261"/>
      <c r="H644" s="262"/>
      <c r="I644" s="262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</row>
    <row r="645" spans="1:26" ht="12.95" customHeight="1">
      <c r="A645" s="261"/>
      <c r="B645" s="261"/>
      <c r="C645" s="261"/>
      <c r="D645" s="261"/>
      <c r="E645" s="261"/>
      <c r="F645" s="261"/>
      <c r="G645" s="261"/>
      <c r="H645" s="262"/>
      <c r="I645" s="262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</row>
    <row r="646" spans="1:26" ht="12.95" customHeight="1">
      <c r="A646" s="261"/>
      <c r="B646" s="261"/>
      <c r="C646" s="261"/>
      <c r="D646" s="261"/>
      <c r="E646" s="261"/>
      <c r="F646" s="261"/>
      <c r="G646" s="261"/>
      <c r="H646" s="262"/>
      <c r="I646" s="262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</row>
    <row r="647" spans="1:26" ht="12.95" customHeight="1">
      <c r="A647" s="261"/>
      <c r="B647" s="261"/>
      <c r="C647" s="261"/>
      <c r="D647" s="261"/>
      <c r="E647" s="261"/>
      <c r="F647" s="261"/>
      <c r="G647" s="261"/>
      <c r="H647" s="262"/>
      <c r="I647" s="262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</row>
    <row r="648" spans="1:26" ht="12.95" customHeight="1">
      <c r="A648" s="261"/>
      <c r="B648" s="261"/>
      <c r="C648" s="261"/>
      <c r="D648" s="261"/>
      <c r="E648" s="261"/>
      <c r="F648" s="261"/>
      <c r="G648" s="261"/>
      <c r="H648" s="262"/>
      <c r="I648" s="262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</row>
    <row r="649" spans="1:26" ht="12.95" customHeight="1">
      <c r="A649" s="261"/>
      <c r="B649" s="261"/>
      <c r="C649" s="261"/>
      <c r="D649" s="261"/>
      <c r="E649" s="261"/>
      <c r="F649" s="261"/>
      <c r="G649" s="261"/>
      <c r="H649" s="262"/>
      <c r="I649" s="262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</row>
    <row r="650" spans="1:26" ht="12.95" customHeight="1">
      <c r="A650" s="261"/>
      <c r="B650" s="261"/>
      <c r="C650" s="261"/>
      <c r="D650" s="261"/>
      <c r="E650" s="261"/>
      <c r="F650" s="261"/>
      <c r="G650" s="261"/>
      <c r="H650" s="262"/>
      <c r="I650" s="262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</row>
    <row r="651" spans="1:26" ht="12.95" customHeight="1">
      <c r="A651" s="261"/>
      <c r="B651" s="261"/>
      <c r="C651" s="261"/>
      <c r="D651" s="261"/>
      <c r="E651" s="261"/>
      <c r="F651" s="261"/>
      <c r="G651" s="261"/>
      <c r="H651" s="262"/>
      <c r="I651" s="262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</row>
    <row r="652" spans="1:26" ht="12.95" customHeight="1">
      <c r="A652" s="261"/>
      <c r="B652" s="261"/>
      <c r="C652" s="261"/>
      <c r="D652" s="261"/>
      <c r="E652" s="261"/>
      <c r="F652" s="261"/>
      <c r="G652" s="261"/>
      <c r="H652" s="262"/>
      <c r="I652" s="262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</row>
    <row r="653" spans="1:26" ht="12.95" customHeight="1">
      <c r="A653" s="261"/>
      <c r="B653" s="261"/>
      <c r="C653" s="261"/>
      <c r="D653" s="261"/>
      <c r="E653" s="261"/>
      <c r="F653" s="261"/>
      <c r="G653" s="261"/>
      <c r="H653" s="262"/>
      <c r="I653" s="262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</row>
    <row r="654" spans="1:26" ht="12.95" customHeight="1">
      <c r="A654" s="261"/>
      <c r="B654" s="261"/>
      <c r="C654" s="261"/>
      <c r="D654" s="261"/>
      <c r="E654" s="261"/>
      <c r="F654" s="261"/>
      <c r="G654" s="261"/>
      <c r="H654" s="262"/>
      <c r="I654" s="262"/>
      <c r="J654" s="261"/>
      <c r="K654" s="261"/>
      <c r="L654" s="261"/>
      <c r="M654" s="261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</row>
    <row r="655" spans="1:26" ht="12.95" customHeight="1">
      <c r="A655" s="261"/>
      <c r="B655" s="261"/>
      <c r="C655" s="261"/>
      <c r="D655" s="261"/>
      <c r="E655" s="261"/>
      <c r="F655" s="261"/>
      <c r="G655" s="261"/>
      <c r="H655" s="262"/>
      <c r="I655" s="262"/>
      <c r="J655" s="261"/>
      <c r="K655" s="261"/>
      <c r="L655" s="261"/>
      <c r="M655" s="261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</row>
    <row r="656" spans="1:26" ht="12.95" customHeight="1">
      <c r="A656" s="261"/>
      <c r="B656" s="261"/>
      <c r="C656" s="261"/>
      <c r="D656" s="261"/>
      <c r="E656" s="261"/>
      <c r="F656" s="261"/>
      <c r="G656" s="261"/>
      <c r="H656" s="262"/>
      <c r="I656" s="262"/>
      <c r="J656" s="261"/>
      <c r="K656" s="261"/>
      <c r="L656" s="261"/>
      <c r="M656" s="261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</row>
    <row r="657" spans="1:26" ht="12.95" customHeight="1">
      <c r="A657" s="261"/>
      <c r="B657" s="261"/>
      <c r="C657" s="261"/>
      <c r="D657" s="261"/>
      <c r="E657" s="261"/>
      <c r="F657" s="261"/>
      <c r="G657" s="261"/>
      <c r="H657" s="262"/>
      <c r="I657" s="262"/>
      <c r="J657" s="261"/>
      <c r="K657" s="261"/>
      <c r="L657" s="261"/>
      <c r="M657" s="261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</row>
    <row r="658" spans="1:26" ht="12.95" customHeight="1">
      <c r="A658" s="261"/>
      <c r="B658" s="261"/>
      <c r="C658" s="261"/>
      <c r="D658" s="261"/>
      <c r="E658" s="261"/>
      <c r="F658" s="261"/>
      <c r="G658" s="261"/>
      <c r="H658" s="262"/>
      <c r="I658" s="262"/>
      <c r="J658" s="261"/>
      <c r="K658" s="261"/>
      <c r="L658" s="261"/>
      <c r="M658" s="261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</row>
    <row r="659" spans="1:26" ht="12.95" customHeight="1">
      <c r="A659" s="261"/>
      <c r="B659" s="261"/>
      <c r="C659" s="261"/>
      <c r="D659" s="261"/>
      <c r="E659" s="261"/>
      <c r="F659" s="261"/>
      <c r="G659" s="261"/>
      <c r="H659" s="262"/>
      <c r="I659" s="262"/>
      <c r="J659" s="261"/>
      <c r="K659" s="261"/>
      <c r="L659" s="261"/>
      <c r="M659" s="261"/>
      <c r="N659" s="261"/>
      <c r="O659" s="261"/>
      <c r="P659" s="261"/>
      <c r="Q659" s="261"/>
      <c r="R659" s="261"/>
      <c r="S659" s="261"/>
      <c r="T659" s="261"/>
      <c r="U659" s="261"/>
      <c r="V659" s="261"/>
      <c r="W659" s="261"/>
      <c r="X659" s="261"/>
      <c r="Y659" s="261"/>
      <c r="Z659" s="261"/>
    </row>
    <row r="660" spans="1:26" ht="12.95" customHeight="1">
      <c r="A660" s="261"/>
      <c r="B660" s="261"/>
      <c r="C660" s="261"/>
      <c r="D660" s="261"/>
      <c r="E660" s="261"/>
      <c r="F660" s="261"/>
      <c r="G660" s="261"/>
      <c r="H660" s="262"/>
      <c r="I660" s="262"/>
      <c r="J660" s="261"/>
      <c r="K660" s="261"/>
      <c r="L660" s="261"/>
      <c r="M660" s="261"/>
      <c r="N660" s="261"/>
      <c r="O660" s="261"/>
      <c r="P660" s="261"/>
      <c r="Q660" s="261"/>
      <c r="R660" s="261"/>
      <c r="S660" s="261"/>
      <c r="T660" s="261"/>
      <c r="U660" s="261"/>
      <c r="V660" s="261"/>
      <c r="W660" s="261"/>
      <c r="X660" s="261"/>
      <c r="Y660" s="261"/>
      <c r="Z660" s="261"/>
    </row>
    <row r="661" spans="1:26" ht="12.95" customHeight="1">
      <c r="A661" s="261"/>
      <c r="B661" s="261"/>
      <c r="C661" s="261"/>
      <c r="D661" s="261"/>
      <c r="E661" s="261"/>
      <c r="F661" s="261"/>
      <c r="G661" s="261"/>
      <c r="H661" s="262"/>
      <c r="I661" s="262"/>
      <c r="J661" s="261"/>
      <c r="K661" s="261"/>
      <c r="L661" s="261"/>
      <c r="M661" s="261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</row>
    <row r="662" spans="1:26" ht="12.95" customHeight="1">
      <c r="A662" s="261"/>
      <c r="B662" s="261"/>
      <c r="C662" s="261"/>
      <c r="D662" s="261"/>
      <c r="E662" s="261"/>
      <c r="F662" s="261"/>
      <c r="G662" s="261"/>
      <c r="H662" s="262"/>
      <c r="I662" s="262"/>
      <c r="J662" s="261"/>
      <c r="K662" s="261"/>
      <c r="L662" s="261"/>
      <c r="M662" s="261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</row>
    <row r="663" spans="1:26" ht="12.95" customHeight="1">
      <c r="A663" s="261"/>
      <c r="B663" s="261"/>
      <c r="C663" s="261"/>
      <c r="D663" s="261"/>
      <c r="E663" s="261"/>
      <c r="F663" s="261"/>
      <c r="G663" s="261"/>
      <c r="H663" s="262"/>
      <c r="I663" s="262"/>
      <c r="J663" s="261"/>
      <c r="K663" s="261"/>
      <c r="L663" s="261"/>
      <c r="M663" s="261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</row>
    <row r="664" spans="1:26" ht="12.95" customHeight="1">
      <c r="A664" s="261"/>
      <c r="B664" s="261"/>
      <c r="C664" s="261"/>
      <c r="D664" s="261"/>
      <c r="E664" s="261"/>
      <c r="F664" s="261"/>
      <c r="G664" s="261"/>
      <c r="H664" s="262"/>
      <c r="I664" s="262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</row>
    <row r="665" spans="1:26" ht="12.95" customHeight="1">
      <c r="A665" s="261"/>
      <c r="B665" s="261"/>
      <c r="C665" s="261"/>
      <c r="D665" s="261"/>
      <c r="E665" s="261"/>
      <c r="F665" s="261"/>
      <c r="G665" s="261"/>
      <c r="H665" s="262"/>
      <c r="I665" s="262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</row>
    <row r="666" spans="1:26" ht="12.95" customHeight="1">
      <c r="A666" s="261"/>
      <c r="B666" s="261"/>
      <c r="C666" s="261"/>
      <c r="D666" s="261"/>
      <c r="E666" s="261"/>
      <c r="F666" s="261"/>
      <c r="G666" s="261"/>
      <c r="H666" s="262"/>
      <c r="I666" s="262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</row>
    <row r="667" spans="1:26" ht="12.95" customHeight="1">
      <c r="A667" s="261"/>
      <c r="B667" s="261"/>
      <c r="C667" s="261"/>
      <c r="D667" s="261"/>
      <c r="E667" s="261"/>
      <c r="F667" s="261"/>
      <c r="G667" s="261"/>
      <c r="H667" s="262"/>
      <c r="I667" s="262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</row>
    <row r="668" spans="1:26" ht="12.95" customHeight="1">
      <c r="A668" s="261"/>
      <c r="B668" s="261"/>
      <c r="C668" s="261"/>
      <c r="D668" s="261"/>
      <c r="E668" s="261"/>
      <c r="F668" s="261"/>
      <c r="G668" s="261"/>
      <c r="H668" s="262"/>
      <c r="I668" s="262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</row>
    <row r="669" spans="1:26" ht="12.95" customHeight="1">
      <c r="A669" s="261"/>
      <c r="B669" s="261"/>
      <c r="C669" s="261"/>
      <c r="D669" s="261"/>
      <c r="E669" s="261"/>
      <c r="F669" s="261"/>
      <c r="G669" s="261"/>
      <c r="H669" s="262"/>
      <c r="I669" s="262"/>
      <c r="J669" s="261"/>
      <c r="K669" s="261"/>
      <c r="L669" s="261"/>
      <c r="M669" s="261"/>
      <c r="N669" s="261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</row>
    <row r="670" spans="1:26" ht="12.95" customHeight="1">
      <c r="A670" s="261"/>
      <c r="B670" s="261"/>
      <c r="C670" s="261"/>
      <c r="D670" s="261"/>
      <c r="E670" s="261"/>
      <c r="F670" s="261"/>
      <c r="G670" s="261"/>
      <c r="H670" s="262"/>
      <c r="I670" s="262"/>
      <c r="J670" s="261"/>
      <c r="K670" s="261"/>
      <c r="L670" s="261"/>
      <c r="M670" s="261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</row>
    <row r="671" spans="1:26" ht="12.95" customHeight="1">
      <c r="A671" s="261"/>
      <c r="B671" s="261"/>
      <c r="C671" s="261"/>
      <c r="D671" s="261"/>
      <c r="E671" s="261"/>
      <c r="F671" s="261"/>
      <c r="G671" s="261"/>
      <c r="H671" s="262"/>
      <c r="I671" s="262"/>
      <c r="J671" s="261"/>
      <c r="K671" s="261"/>
      <c r="L671" s="261"/>
      <c r="M671" s="261"/>
      <c r="N671" s="261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</row>
    <row r="672" spans="1:26" ht="12.95" customHeight="1">
      <c r="A672" s="261"/>
      <c r="B672" s="261"/>
      <c r="C672" s="261"/>
      <c r="D672" s="261"/>
      <c r="E672" s="261"/>
      <c r="F672" s="261"/>
      <c r="G672" s="261"/>
      <c r="H672" s="262"/>
      <c r="I672" s="262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</row>
    <row r="673" spans="1:26" ht="12.95" customHeight="1">
      <c r="A673" s="261"/>
      <c r="B673" s="261"/>
      <c r="C673" s="261"/>
      <c r="D673" s="261"/>
      <c r="E673" s="261"/>
      <c r="F673" s="261"/>
      <c r="G673" s="261"/>
      <c r="H673" s="262"/>
      <c r="I673" s="262"/>
      <c r="J673" s="261"/>
      <c r="K673" s="261"/>
      <c r="L673" s="261"/>
      <c r="M673" s="261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</row>
    <row r="674" spans="1:26" ht="12.95" customHeight="1">
      <c r="A674" s="261"/>
      <c r="B674" s="261"/>
      <c r="C674" s="261"/>
      <c r="D674" s="261"/>
      <c r="E674" s="261"/>
      <c r="F674" s="261"/>
      <c r="G674" s="261"/>
      <c r="H674" s="262"/>
      <c r="I674" s="262"/>
      <c r="J674" s="261"/>
      <c r="K674" s="261"/>
      <c r="L674" s="261"/>
      <c r="M674" s="261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</row>
    <row r="675" spans="1:26" ht="12.95" customHeight="1">
      <c r="A675" s="261"/>
      <c r="B675" s="261"/>
      <c r="C675" s="261"/>
      <c r="D675" s="261"/>
      <c r="E675" s="261"/>
      <c r="F675" s="261"/>
      <c r="G675" s="261"/>
      <c r="H675" s="262"/>
      <c r="I675" s="262"/>
      <c r="J675" s="261"/>
      <c r="K675" s="261"/>
      <c r="L675" s="261"/>
      <c r="M675" s="261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</row>
    <row r="676" spans="1:26" ht="12.95" customHeight="1">
      <c r="A676" s="261"/>
      <c r="B676" s="261"/>
      <c r="C676" s="261"/>
      <c r="D676" s="261"/>
      <c r="E676" s="261"/>
      <c r="F676" s="261"/>
      <c r="G676" s="261"/>
      <c r="H676" s="262"/>
      <c r="I676" s="262"/>
      <c r="J676" s="261"/>
      <c r="K676" s="261"/>
      <c r="L676" s="261"/>
      <c r="M676" s="261"/>
      <c r="N676" s="261"/>
      <c r="O676" s="261"/>
      <c r="P676" s="261"/>
      <c r="Q676" s="261"/>
      <c r="R676" s="261"/>
      <c r="S676" s="261"/>
      <c r="T676" s="261"/>
      <c r="U676" s="261"/>
      <c r="V676" s="261"/>
      <c r="W676" s="261"/>
      <c r="X676" s="261"/>
      <c r="Y676" s="261"/>
      <c r="Z676" s="261"/>
    </row>
    <row r="677" spans="1:26" ht="12.95" customHeight="1">
      <c r="A677" s="261"/>
      <c r="B677" s="261"/>
      <c r="C677" s="261"/>
      <c r="D677" s="261"/>
      <c r="E677" s="261"/>
      <c r="F677" s="261"/>
      <c r="G677" s="261"/>
      <c r="H677" s="262"/>
      <c r="I677" s="262"/>
      <c r="J677" s="261"/>
      <c r="K677" s="261"/>
      <c r="L677" s="261"/>
      <c r="M677" s="261"/>
      <c r="N677" s="261"/>
      <c r="O677" s="261"/>
      <c r="P677" s="261"/>
      <c r="Q677" s="261"/>
      <c r="R677" s="261"/>
      <c r="S677" s="261"/>
      <c r="T677" s="261"/>
      <c r="U677" s="261"/>
      <c r="V677" s="261"/>
      <c r="W677" s="261"/>
      <c r="X677" s="261"/>
      <c r="Y677" s="261"/>
      <c r="Z677" s="261"/>
    </row>
    <row r="678" spans="1:26" ht="12.95" customHeight="1">
      <c r="A678" s="261"/>
      <c r="B678" s="261"/>
      <c r="C678" s="261"/>
      <c r="D678" s="261"/>
      <c r="E678" s="261"/>
      <c r="F678" s="261"/>
      <c r="G678" s="261"/>
      <c r="H678" s="262"/>
      <c r="I678" s="262"/>
      <c r="J678" s="261"/>
      <c r="K678" s="261"/>
      <c r="L678" s="261"/>
      <c r="M678" s="261"/>
      <c r="N678" s="261"/>
      <c r="O678" s="261"/>
      <c r="P678" s="261"/>
      <c r="Q678" s="261"/>
      <c r="R678" s="261"/>
      <c r="S678" s="261"/>
      <c r="T678" s="261"/>
      <c r="U678" s="261"/>
      <c r="V678" s="261"/>
      <c r="W678" s="261"/>
      <c r="X678" s="261"/>
      <c r="Y678" s="261"/>
      <c r="Z678" s="261"/>
    </row>
    <row r="679" spans="1:26" ht="12.95" customHeight="1">
      <c r="A679" s="261"/>
      <c r="B679" s="261"/>
      <c r="C679" s="261"/>
      <c r="D679" s="261"/>
      <c r="E679" s="261"/>
      <c r="F679" s="261"/>
      <c r="G679" s="261"/>
      <c r="H679" s="262"/>
      <c r="I679" s="262"/>
      <c r="J679" s="261"/>
      <c r="K679" s="261"/>
      <c r="L679" s="261"/>
      <c r="M679" s="261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</row>
    <row r="680" spans="1:26" ht="12.95" customHeight="1">
      <c r="A680" s="261"/>
      <c r="B680" s="261"/>
      <c r="C680" s="261"/>
      <c r="D680" s="261"/>
      <c r="E680" s="261"/>
      <c r="F680" s="261"/>
      <c r="G680" s="261"/>
      <c r="H680" s="262"/>
      <c r="I680" s="262"/>
      <c r="J680" s="261"/>
      <c r="K680" s="261"/>
      <c r="L680" s="261"/>
      <c r="M680" s="261"/>
      <c r="N680" s="261"/>
      <c r="O680" s="261"/>
      <c r="P680" s="261"/>
      <c r="Q680" s="261"/>
      <c r="R680" s="261"/>
      <c r="S680" s="261"/>
      <c r="T680" s="261"/>
      <c r="U680" s="261"/>
      <c r="V680" s="261"/>
      <c r="W680" s="261"/>
      <c r="X680" s="261"/>
      <c r="Y680" s="261"/>
      <c r="Z680" s="261"/>
    </row>
    <row r="681" spans="1:26" ht="12.95" customHeight="1">
      <c r="A681" s="261"/>
      <c r="B681" s="261"/>
      <c r="C681" s="261"/>
      <c r="D681" s="261"/>
      <c r="E681" s="261"/>
      <c r="F681" s="261"/>
      <c r="G681" s="261"/>
      <c r="H681" s="262"/>
      <c r="I681" s="262"/>
      <c r="J681" s="261"/>
      <c r="K681" s="261"/>
      <c r="L681" s="261"/>
      <c r="M681" s="261"/>
      <c r="N681" s="261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</row>
    <row r="682" spans="1:26" ht="12.95" customHeight="1">
      <c r="A682" s="261"/>
      <c r="B682" s="261"/>
      <c r="C682" s="261"/>
      <c r="D682" s="261"/>
      <c r="E682" s="261"/>
      <c r="F682" s="261"/>
      <c r="G682" s="261"/>
      <c r="H682" s="262"/>
      <c r="I682" s="262"/>
      <c r="J682" s="261"/>
      <c r="K682" s="261"/>
      <c r="L682" s="261"/>
      <c r="M682" s="261"/>
      <c r="N682" s="261"/>
      <c r="O682" s="261"/>
      <c r="P682" s="261"/>
      <c r="Q682" s="261"/>
      <c r="R682" s="261"/>
      <c r="S682" s="261"/>
      <c r="T682" s="261"/>
      <c r="U682" s="261"/>
      <c r="V682" s="261"/>
      <c r="W682" s="261"/>
      <c r="X682" s="261"/>
      <c r="Y682" s="261"/>
      <c r="Z682" s="261"/>
    </row>
    <row r="683" spans="1:26" ht="12.95" customHeight="1">
      <c r="A683" s="261"/>
      <c r="B683" s="261"/>
      <c r="C683" s="261"/>
      <c r="D683" s="261"/>
      <c r="E683" s="261"/>
      <c r="F683" s="261"/>
      <c r="G683" s="261"/>
      <c r="H683" s="262"/>
      <c r="I683" s="262"/>
      <c r="J683" s="261"/>
      <c r="K683" s="261"/>
      <c r="L683" s="261"/>
      <c r="M683" s="261"/>
      <c r="N683" s="261"/>
      <c r="O683" s="261"/>
      <c r="P683" s="261"/>
      <c r="Q683" s="261"/>
      <c r="R683" s="261"/>
      <c r="S683" s="261"/>
      <c r="T683" s="261"/>
      <c r="U683" s="261"/>
      <c r="V683" s="261"/>
      <c r="W683" s="261"/>
      <c r="X683" s="261"/>
      <c r="Y683" s="261"/>
      <c r="Z683" s="261"/>
    </row>
    <row r="684" spans="1:26" ht="12.95" customHeight="1">
      <c r="A684" s="261"/>
      <c r="B684" s="261"/>
      <c r="C684" s="261"/>
      <c r="D684" s="261"/>
      <c r="E684" s="261"/>
      <c r="F684" s="261"/>
      <c r="G684" s="261"/>
      <c r="H684" s="262"/>
      <c r="I684" s="262"/>
      <c r="J684" s="261"/>
      <c r="K684" s="261"/>
      <c r="L684" s="261"/>
      <c r="M684" s="261"/>
      <c r="N684" s="261"/>
      <c r="O684" s="261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</row>
    <row r="685" spans="1:26" ht="12.95" customHeight="1">
      <c r="A685" s="261"/>
      <c r="B685" s="261"/>
      <c r="C685" s="261"/>
      <c r="D685" s="261"/>
      <c r="E685" s="261"/>
      <c r="F685" s="261"/>
      <c r="G685" s="261"/>
      <c r="H685" s="262"/>
      <c r="I685" s="262"/>
      <c r="J685" s="261"/>
      <c r="K685" s="261"/>
      <c r="L685" s="261"/>
      <c r="M685" s="261"/>
      <c r="N685" s="261"/>
      <c r="O685" s="261"/>
      <c r="P685" s="261"/>
      <c r="Q685" s="261"/>
      <c r="R685" s="261"/>
      <c r="S685" s="261"/>
      <c r="T685" s="261"/>
      <c r="U685" s="261"/>
      <c r="V685" s="261"/>
      <c r="W685" s="261"/>
      <c r="X685" s="261"/>
      <c r="Y685" s="261"/>
      <c r="Z685" s="261"/>
    </row>
    <row r="686" spans="1:26" ht="12.95" customHeight="1">
      <c r="A686" s="261"/>
      <c r="B686" s="261"/>
      <c r="C686" s="261"/>
      <c r="D686" s="261"/>
      <c r="E686" s="261"/>
      <c r="F686" s="261"/>
      <c r="G686" s="261"/>
      <c r="H686" s="262"/>
      <c r="I686" s="262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</row>
    <row r="687" spans="1:26" ht="12.95" customHeight="1">
      <c r="A687" s="261"/>
      <c r="B687" s="261"/>
      <c r="C687" s="261"/>
      <c r="D687" s="261"/>
      <c r="E687" s="261"/>
      <c r="F687" s="261"/>
      <c r="G687" s="261"/>
      <c r="H687" s="262"/>
      <c r="I687" s="262"/>
      <c r="J687" s="261"/>
      <c r="K687" s="261"/>
      <c r="L687" s="261"/>
      <c r="M687" s="261"/>
      <c r="N687" s="261"/>
      <c r="O687" s="261"/>
      <c r="P687" s="261"/>
      <c r="Q687" s="261"/>
      <c r="R687" s="261"/>
      <c r="S687" s="261"/>
      <c r="T687" s="261"/>
      <c r="U687" s="261"/>
      <c r="V687" s="261"/>
      <c r="W687" s="261"/>
      <c r="X687" s="261"/>
      <c r="Y687" s="261"/>
      <c r="Z687" s="261"/>
    </row>
    <row r="688" spans="1:26" ht="12.95" customHeight="1">
      <c r="A688" s="261"/>
      <c r="B688" s="261"/>
      <c r="C688" s="261"/>
      <c r="D688" s="261"/>
      <c r="E688" s="261"/>
      <c r="F688" s="261"/>
      <c r="G688" s="261"/>
      <c r="H688" s="262"/>
      <c r="I688" s="262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</row>
    <row r="689" spans="1:26" ht="12.95" customHeight="1">
      <c r="A689" s="261"/>
      <c r="B689" s="261"/>
      <c r="C689" s="261"/>
      <c r="D689" s="261"/>
      <c r="E689" s="261"/>
      <c r="F689" s="261"/>
      <c r="G689" s="261"/>
      <c r="H689" s="262"/>
      <c r="I689" s="262"/>
      <c r="J689" s="261"/>
      <c r="K689" s="261"/>
      <c r="L689" s="261"/>
      <c r="M689" s="261"/>
      <c r="N689" s="261"/>
      <c r="O689" s="261"/>
      <c r="P689" s="261"/>
      <c r="Q689" s="261"/>
      <c r="R689" s="261"/>
      <c r="S689" s="261"/>
      <c r="T689" s="261"/>
      <c r="U689" s="261"/>
      <c r="V689" s="261"/>
      <c r="W689" s="261"/>
      <c r="X689" s="261"/>
      <c r="Y689" s="261"/>
      <c r="Z689" s="261"/>
    </row>
    <row r="690" spans="1:26" ht="12.95" customHeight="1">
      <c r="A690" s="261"/>
      <c r="B690" s="261"/>
      <c r="C690" s="261"/>
      <c r="D690" s="261"/>
      <c r="E690" s="261"/>
      <c r="F690" s="261"/>
      <c r="G690" s="261"/>
      <c r="H690" s="262"/>
      <c r="I690" s="262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</row>
    <row r="691" spans="1:26" ht="12.95" customHeight="1">
      <c r="A691" s="261"/>
      <c r="B691" s="261"/>
      <c r="C691" s="261"/>
      <c r="D691" s="261"/>
      <c r="E691" s="261"/>
      <c r="F691" s="261"/>
      <c r="G691" s="261"/>
      <c r="H691" s="262"/>
      <c r="I691" s="262"/>
      <c r="J691" s="261"/>
      <c r="K691" s="261"/>
      <c r="L691" s="261"/>
      <c r="M691" s="261"/>
      <c r="N691" s="261"/>
      <c r="O691" s="261"/>
      <c r="P691" s="261"/>
      <c r="Q691" s="261"/>
      <c r="R691" s="261"/>
      <c r="S691" s="261"/>
      <c r="T691" s="261"/>
      <c r="U691" s="261"/>
      <c r="V691" s="261"/>
      <c r="W691" s="261"/>
      <c r="X691" s="261"/>
      <c r="Y691" s="261"/>
      <c r="Z691" s="261"/>
    </row>
    <row r="692" spans="1:26" ht="12.95" customHeight="1">
      <c r="A692" s="261"/>
      <c r="B692" s="261"/>
      <c r="C692" s="261"/>
      <c r="D692" s="261"/>
      <c r="E692" s="261"/>
      <c r="F692" s="261"/>
      <c r="G692" s="261"/>
      <c r="H692" s="262"/>
      <c r="I692" s="262"/>
      <c r="J692" s="261"/>
      <c r="K692" s="261"/>
      <c r="L692" s="261"/>
      <c r="M692" s="261"/>
      <c r="N692" s="261"/>
      <c r="O692" s="261"/>
      <c r="P692" s="261"/>
      <c r="Q692" s="261"/>
      <c r="R692" s="261"/>
      <c r="S692" s="261"/>
      <c r="T692" s="261"/>
      <c r="U692" s="261"/>
      <c r="V692" s="261"/>
      <c r="W692" s="261"/>
      <c r="X692" s="261"/>
      <c r="Y692" s="261"/>
      <c r="Z692" s="261"/>
    </row>
    <row r="693" spans="1:26" ht="12.95" customHeight="1">
      <c r="A693" s="261"/>
      <c r="B693" s="261"/>
      <c r="C693" s="261"/>
      <c r="D693" s="261"/>
      <c r="E693" s="261"/>
      <c r="F693" s="261"/>
      <c r="G693" s="261"/>
      <c r="H693" s="262"/>
      <c r="I693" s="262"/>
      <c r="J693" s="261"/>
      <c r="K693" s="261"/>
      <c r="L693" s="261"/>
      <c r="M693" s="261"/>
      <c r="N693" s="261"/>
      <c r="O693" s="261"/>
      <c r="P693" s="261"/>
      <c r="Q693" s="261"/>
      <c r="R693" s="261"/>
      <c r="S693" s="261"/>
      <c r="T693" s="261"/>
      <c r="U693" s="261"/>
      <c r="V693" s="261"/>
      <c r="W693" s="261"/>
      <c r="X693" s="261"/>
      <c r="Y693" s="261"/>
      <c r="Z693" s="261"/>
    </row>
    <row r="694" spans="1:26" ht="12.95" customHeight="1">
      <c r="A694" s="261"/>
      <c r="B694" s="261"/>
      <c r="C694" s="261"/>
      <c r="D694" s="261"/>
      <c r="E694" s="261"/>
      <c r="F694" s="261"/>
      <c r="G694" s="261"/>
      <c r="H694" s="262"/>
      <c r="I694" s="262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</row>
    <row r="695" spans="1:26" ht="12.95" customHeight="1">
      <c r="A695" s="261"/>
      <c r="B695" s="261"/>
      <c r="C695" s="261"/>
      <c r="D695" s="261"/>
      <c r="E695" s="261"/>
      <c r="F695" s="261"/>
      <c r="G695" s="261"/>
      <c r="H695" s="262"/>
      <c r="I695" s="262"/>
      <c r="J695" s="261"/>
      <c r="K695" s="261"/>
      <c r="L695" s="261"/>
      <c r="M695" s="261"/>
      <c r="N695" s="261"/>
      <c r="O695" s="261"/>
      <c r="P695" s="261"/>
      <c r="Q695" s="261"/>
      <c r="R695" s="261"/>
      <c r="S695" s="261"/>
      <c r="T695" s="261"/>
      <c r="U695" s="261"/>
      <c r="V695" s="261"/>
      <c r="W695" s="261"/>
      <c r="X695" s="261"/>
      <c r="Y695" s="261"/>
      <c r="Z695" s="261"/>
    </row>
    <row r="696" spans="1:26" ht="12.95" customHeight="1">
      <c r="A696" s="261"/>
      <c r="B696" s="261"/>
      <c r="C696" s="261"/>
      <c r="D696" s="261"/>
      <c r="E696" s="261"/>
      <c r="F696" s="261"/>
      <c r="G696" s="261"/>
      <c r="H696" s="262"/>
      <c r="I696" s="262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</row>
    <row r="697" spans="1:26" ht="12.95" customHeight="1">
      <c r="A697" s="261"/>
      <c r="B697" s="261"/>
      <c r="C697" s="261"/>
      <c r="D697" s="261"/>
      <c r="E697" s="261"/>
      <c r="F697" s="261"/>
      <c r="G697" s="261"/>
      <c r="H697" s="262"/>
      <c r="I697" s="262"/>
      <c r="J697" s="261"/>
      <c r="K697" s="261"/>
      <c r="L697" s="261"/>
      <c r="M697" s="261"/>
      <c r="N697" s="261"/>
      <c r="O697" s="261"/>
      <c r="P697" s="261"/>
      <c r="Q697" s="261"/>
      <c r="R697" s="261"/>
      <c r="S697" s="261"/>
      <c r="T697" s="261"/>
      <c r="U697" s="261"/>
      <c r="V697" s="261"/>
      <c r="W697" s="261"/>
      <c r="X697" s="261"/>
      <c r="Y697" s="261"/>
      <c r="Z697" s="261"/>
    </row>
    <row r="698" spans="1:26" ht="12.95" customHeight="1">
      <c r="A698" s="261"/>
      <c r="B698" s="261"/>
      <c r="C698" s="261"/>
      <c r="D698" s="261"/>
      <c r="E698" s="261"/>
      <c r="F698" s="261"/>
      <c r="G698" s="261"/>
      <c r="H698" s="262"/>
      <c r="I698" s="262"/>
      <c r="J698" s="261"/>
      <c r="K698" s="261"/>
      <c r="L698" s="261"/>
      <c r="M698" s="261"/>
      <c r="N698" s="261"/>
      <c r="O698" s="261"/>
      <c r="P698" s="261"/>
      <c r="Q698" s="261"/>
      <c r="R698" s="261"/>
      <c r="S698" s="261"/>
      <c r="T698" s="261"/>
      <c r="U698" s="261"/>
      <c r="V698" s="261"/>
      <c r="W698" s="261"/>
      <c r="X698" s="261"/>
      <c r="Y698" s="261"/>
      <c r="Z698" s="261"/>
    </row>
    <row r="699" spans="1:26" ht="12.95" customHeight="1">
      <c r="A699" s="261"/>
      <c r="B699" s="261"/>
      <c r="C699" s="261"/>
      <c r="D699" s="261"/>
      <c r="E699" s="261"/>
      <c r="F699" s="261"/>
      <c r="G699" s="261"/>
      <c r="H699" s="262"/>
      <c r="I699" s="262"/>
      <c r="J699" s="261"/>
      <c r="K699" s="261"/>
      <c r="L699" s="261"/>
      <c r="M699" s="261"/>
      <c r="N699" s="261"/>
      <c r="O699" s="261"/>
      <c r="P699" s="261"/>
      <c r="Q699" s="261"/>
      <c r="R699" s="261"/>
      <c r="S699" s="261"/>
      <c r="T699" s="261"/>
      <c r="U699" s="261"/>
      <c r="V699" s="261"/>
      <c r="W699" s="261"/>
      <c r="X699" s="261"/>
      <c r="Y699" s="261"/>
      <c r="Z699" s="261"/>
    </row>
    <row r="700" spans="1:26" ht="12.95" customHeight="1">
      <c r="A700" s="261"/>
      <c r="B700" s="261"/>
      <c r="C700" s="261"/>
      <c r="D700" s="261"/>
      <c r="E700" s="261"/>
      <c r="F700" s="261"/>
      <c r="G700" s="261"/>
      <c r="H700" s="262"/>
      <c r="I700" s="262"/>
      <c r="J700" s="261"/>
      <c r="K700" s="261"/>
      <c r="L700" s="261"/>
      <c r="M700" s="261"/>
      <c r="N700" s="261"/>
      <c r="O700" s="261"/>
      <c r="P700" s="261"/>
      <c r="Q700" s="261"/>
      <c r="R700" s="261"/>
      <c r="S700" s="261"/>
      <c r="T700" s="261"/>
      <c r="U700" s="261"/>
      <c r="V700" s="261"/>
      <c r="W700" s="261"/>
      <c r="X700" s="261"/>
      <c r="Y700" s="261"/>
      <c r="Z700" s="261"/>
    </row>
    <row r="701" spans="1:26" ht="12.95" customHeight="1">
      <c r="A701" s="261"/>
      <c r="B701" s="261"/>
      <c r="C701" s="261"/>
      <c r="D701" s="261"/>
      <c r="E701" s="261"/>
      <c r="F701" s="261"/>
      <c r="G701" s="261"/>
      <c r="H701" s="262"/>
      <c r="I701" s="262"/>
      <c r="J701" s="261"/>
      <c r="K701" s="261"/>
      <c r="L701" s="261"/>
      <c r="M701" s="261"/>
      <c r="N701" s="261"/>
      <c r="O701" s="261"/>
      <c r="P701" s="261"/>
      <c r="Q701" s="261"/>
      <c r="R701" s="261"/>
      <c r="S701" s="261"/>
      <c r="T701" s="261"/>
      <c r="U701" s="261"/>
      <c r="V701" s="261"/>
      <c r="W701" s="261"/>
      <c r="X701" s="261"/>
      <c r="Y701" s="261"/>
      <c r="Z701" s="261"/>
    </row>
    <row r="702" spans="1:26" ht="12.95" customHeight="1">
      <c r="A702" s="261"/>
      <c r="B702" s="261"/>
      <c r="C702" s="261"/>
      <c r="D702" s="261"/>
      <c r="E702" s="261"/>
      <c r="F702" s="261"/>
      <c r="G702" s="261"/>
      <c r="H702" s="262"/>
      <c r="I702" s="262"/>
      <c r="J702" s="261"/>
      <c r="K702" s="261"/>
      <c r="L702" s="261"/>
      <c r="M702" s="261"/>
      <c r="N702" s="261"/>
      <c r="O702" s="261"/>
      <c r="P702" s="261"/>
      <c r="Q702" s="261"/>
      <c r="R702" s="261"/>
      <c r="S702" s="261"/>
      <c r="T702" s="261"/>
      <c r="U702" s="261"/>
      <c r="V702" s="261"/>
      <c r="W702" s="261"/>
      <c r="X702" s="261"/>
      <c r="Y702" s="261"/>
      <c r="Z702" s="261"/>
    </row>
    <row r="703" spans="1:26" ht="12.95" customHeight="1">
      <c r="A703" s="261"/>
      <c r="B703" s="261"/>
      <c r="C703" s="261"/>
      <c r="D703" s="261"/>
      <c r="E703" s="261"/>
      <c r="F703" s="261"/>
      <c r="G703" s="261"/>
      <c r="H703" s="262"/>
      <c r="I703" s="262"/>
      <c r="J703" s="261"/>
      <c r="K703" s="261"/>
      <c r="L703" s="261"/>
      <c r="M703" s="261"/>
      <c r="N703" s="261"/>
      <c r="O703" s="261"/>
      <c r="P703" s="261"/>
      <c r="Q703" s="261"/>
      <c r="R703" s="261"/>
      <c r="S703" s="261"/>
      <c r="T703" s="261"/>
      <c r="U703" s="261"/>
      <c r="V703" s="261"/>
      <c r="W703" s="261"/>
      <c r="X703" s="261"/>
      <c r="Y703" s="261"/>
      <c r="Z703" s="261"/>
    </row>
    <row r="704" spans="1:26" ht="12.95" customHeight="1">
      <c r="A704" s="261"/>
      <c r="B704" s="261"/>
      <c r="C704" s="261"/>
      <c r="D704" s="261"/>
      <c r="E704" s="261"/>
      <c r="F704" s="261"/>
      <c r="G704" s="261"/>
      <c r="H704" s="262"/>
      <c r="I704" s="262"/>
      <c r="J704" s="261"/>
      <c r="K704" s="261"/>
      <c r="L704" s="261"/>
      <c r="M704" s="261"/>
      <c r="N704" s="261"/>
      <c r="O704" s="261"/>
      <c r="P704" s="261"/>
      <c r="Q704" s="261"/>
      <c r="R704" s="261"/>
      <c r="S704" s="261"/>
      <c r="T704" s="261"/>
      <c r="U704" s="261"/>
      <c r="V704" s="261"/>
      <c r="W704" s="261"/>
      <c r="X704" s="261"/>
      <c r="Y704" s="261"/>
      <c r="Z704" s="261"/>
    </row>
    <row r="705" spans="1:26" ht="12.95" customHeight="1">
      <c r="A705" s="261"/>
      <c r="B705" s="261"/>
      <c r="C705" s="261"/>
      <c r="D705" s="261"/>
      <c r="E705" s="261"/>
      <c r="F705" s="261"/>
      <c r="G705" s="261"/>
      <c r="H705" s="262"/>
      <c r="I705" s="262"/>
      <c r="J705" s="261"/>
      <c r="K705" s="261"/>
      <c r="L705" s="261"/>
      <c r="M705" s="261"/>
      <c r="N705" s="261"/>
      <c r="O705" s="261"/>
      <c r="P705" s="261"/>
      <c r="Q705" s="261"/>
      <c r="R705" s="261"/>
      <c r="S705" s="261"/>
      <c r="T705" s="261"/>
      <c r="U705" s="261"/>
      <c r="V705" s="261"/>
      <c r="W705" s="261"/>
      <c r="X705" s="261"/>
      <c r="Y705" s="261"/>
      <c r="Z705" s="261"/>
    </row>
    <row r="706" spans="1:26" ht="12.95" customHeight="1">
      <c r="A706" s="261"/>
      <c r="B706" s="261"/>
      <c r="C706" s="261"/>
      <c r="D706" s="261"/>
      <c r="E706" s="261"/>
      <c r="F706" s="261"/>
      <c r="G706" s="261"/>
      <c r="H706" s="262"/>
      <c r="I706" s="262"/>
      <c r="J706" s="261"/>
      <c r="K706" s="261"/>
      <c r="L706" s="261"/>
      <c r="M706" s="261"/>
      <c r="N706" s="261"/>
      <c r="O706" s="261"/>
      <c r="P706" s="261"/>
      <c r="Q706" s="261"/>
      <c r="R706" s="261"/>
      <c r="S706" s="261"/>
      <c r="T706" s="261"/>
      <c r="U706" s="261"/>
      <c r="V706" s="261"/>
      <c r="W706" s="261"/>
      <c r="X706" s="261"/>
      <c r="Y706" s="261"/>
      <c r="Z706" s="261"/>
    </row>
    <row r="707" spans="1:26" ht="12.95" customHeight="1">
      <c r="A707" s="261"/>
      <c r="B707" s="261"/>
      <c r="C707" s="261"/>
      <c r="D707" s="261"/>
      <c r="E707" s="261"/>
      <c r="F707" s="261"/>
      <c r="G707" s="261"/>
      <c r="H707" s="262"/>
      <c r="I707" s="262"/>
      <c r="J707" s="261"/>
      <c r="K707" s="261"/>
      <c r="L707" s="261"/>
      <c r="M707" s="261"/>
      <c r="N707" s="261"/>
      <c r="O707" s="261"/>
      <c r="P707" s="261"/>
      <c r="Q707" s="261"/>
      <c r="R707" s="261"/>
      <c r="S707" s="261"/>
      <c r="T707" s="261"/>
      <c r="U707" s="261"/>
      <c r="V707" s="261"/>
      <c r="W707" s="261"/>
      <c r="X707" s="261"/>
      <c r="Y707" s="261"/>
      <c r="Z707" s="261"/>
    </row>
    <row r="708" spans="1:26" ht="12.95" customHeight="1">
      <c r="A708" s="261"/>
      <c r="B708" s="261"/>
      <c r="C708" s="261"/>
      <c r="D708" s="261"/>
      <c r="E708" s="261"/>
      <c r="F708" s="261"/>
      <c r="G708" s="261"/>
      <c r="H708" s="262"/>
      <c r="I708" s="262"/>
      <c r="J708" s="261"/>
      <c r="K708" s="261"/>
      <c r="L708" s="261"/>
      <c r="M708" s="261"/>
      <c r="N708" s="261"/>
      <c r="O708" s="261"/>
      <c r="P708" s="261"/>
      <c r="Q708" s="261"/>
      <c r="R708" s="261"/>
      <c r="S708" s="261"/>
      <c r="T708" s="261"/>
      <c r="U708" s="261"/>
      <c r="V708" s="261"/>
      <c r="W708" s="261"/>
      <c r="X708" s="261"/>
      <c r="Y708" s="261"/>
      <c r="Z708" s="261"/>
    </row>
    <row r="709" spans="1:26" ht="12.95" customHeight="1">
      <c r="A709" s="261"/>
      <c r="B709" s="261"/>
      <c r="C709" s="261"/>
      <c r="D709" s="261"/>
      <c r="E709" s="261"/>
      <c r="F709" s="261"/>
      <c r="G709" s="261"/>
      <c r="H709" s="262"/>
      <c r="I709" s="262"/>
      <c r="J709" s="261"/>
      <c r="K709" s="261"/>
      <c r="L709" s="261"/>
      <c r="M709" s="261"/>
      <c r="N709" s="261"/>
      <c r="O709" s="261"/>
      <c r="P709" s="261"/>
      <c r="Q709" s="261"/>
      <c r="R709" s="261"/>
      <c r="S709" s="261"/>
      <c r="T709" s="261"/>
      <c r="U709" s="261"/>
      <c r="V709" s="261"/>
      <c r="W709" s="261"/>
      <c r="X709" s="261"/>
      <c r="Y709" s="261"/>
      <c r="Z709" s="261"/>
    </row>
    <row r="710" spans="1:26" ht="12.95" customHeight="1">
      <c r="A710" s="261"/>
      <c r="B710" s="261"/>
      <c r="C710" s="261"/>
      <c r="D710" s="261"/>
      <c r="E710" s="261"/>
      <c r="F710" s="261"/>
      <c r="G710" s="261"/>
      <c r="H710" s="262"/>
      <c r="I710" s="262"/>
      <c r="J710" s="261"/>
      <c r="K710" s="261"/>
      <c r="L710" s="261"/>
      <c r="M710" s="261"/>
      <c r="N710" s="261"/>
      <c r="O710" s="261"/>
      <c r="P710" s="261"/>
      <c r="Q710" s="261"/>
      <c r="R710" s="261"/>
      <c r="S710" s="261"/>
      <c r="T710" s="261"/>
      <c r="U710" s="261"/>
      <c r="V710" s="261"/>
      <c r="W710" s="261"/>
      <c r="X710" s="261"/>
      <c r="Y710" s="261"/>
      <c r="Z710" s="261"/>
    </row>
    <row r="711" spans="1:26" ht="12.95" customHeight="1">
      <c r="A711" s="261"/>
      <c r="B711" s="261"/>
      <c r="C711" s="261"/>
      <c r="D711" s="261"/>
      <c r="E711" s="261"/>
      <c r="F711" s="261"/>
      <c r="G711" s="261"/>
      <c r="H711" s="262"/>
      <c r="I711" s="262"/>
      <c r="J711" s="261"/>
      <c r="K711" s="261"/>
      <c r="L711" s="261"/>
      <c r="M711" s="261"/>
      <c r="N711" s="261"/>
      <c r="O711" s="261"/>
      <c r="P711" s="261"/>
      <c r="Q711" s="261"/>
      <c r="R711" s="261"/>
      <c r="S711" s="261"/>
      <c r="T711" s="261"/>
      <c r="U711" s="261"/>
      <c r="V711" s="261"/>
      <c r="W711" s="261"/>
      <c r="X711" s="261"/>
      <c r="Y711" s="261"/>
      <c r="Z711" s="261"/>
    </row>
    <row r="712" spans="1:26" ht="12.95" customHeight="1">
      <c r="A712" s="261"/>
      <c r="B712" s="261"/>
      <c r="C712" s="261"/>
      <c r="D712" s="261"/>
      <c r="E712" s="261"/>
      <c r="F712" s="261"/>
      <c r="G712" s="261"/>
      <c r="H712" s="262"/>
      <c r="I712" s="262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</row>
    <row r="713" spans="1:26" ht="12.95" customHeight="1">
      <c r="A713" s="261"/>
      <c r="B713" s="261"/>
      <c r="C713" s="261"/>
      <c r="D713" s="261"/>
      <c r="E713" s="261"/>
      <c r="F713" s="261"/>
      <c r="G713" s="261"/>
      <c r="H713" s="262"/>
      <c r="I713" s="262"/>
      <c r="J713" s="261"/>
      <c r="K713" s="261"/>
      <c r="L713" s="261"/>
      <c r="M713" s="261"/>
      <c r="N713" s="261"/>
      <c r="O713" s="261"/>
      <c r="P713" s="261"/>
      <c r="Q713" s="261"/>
      <c r="R713" s="261"/>
      <c r="S713" s="261"/>
      <c r="T713" s="261"/>
      <c r="U713" s="261"/>
      <c r="V713" s="261"/>
      <c r="W713" s="261"/>
      <c r="X713" s="261"/>
      <c r="Y713" s="261"/>
      <c r="Z713" s="261"/>
    </row>
    <row r="714" spans="1:26" ht="12.95" customHeight="1">
      <c r="A714" s="261"/>
      <c r="B714" s="261"/>
      <c r="C714" s="261"/>
      <c r="D714" s="261"/>
      <c r="E714" s="261"/>
      <c r="F714" s="261"/>
      <c r="G714" s="261"/>
      <c r="H714" s="262"/>
      <c r="I714" s="262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</row>
    <row r="715" spans="1:26" ht="12.95" customHeight="1">
      <c r="A715" s="261"/>
      <c r="B715" s="261"/>
      <c r="C715" s="261"/>
      <c r="D715" s="261"/>
      <c r="E715" s="261"/>
      <c r="F715" s="261"/>
      <c r="G715" s="261"/>
      <c r="H715" s="262"/>
      <c r="I715" s="262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</row>
    <row r="716" spans="1:26" ht="12.95" customHeight="1">
      <c r="A716" s="261"/>
      <c r="B716" s="261"/>
      <c r="C716" s="261"/>
      <c r="D716" s="261"/>
      <c r="E716" s="261"/>
      <c r="F716" s="261"/>
      <c r="G716" s="261"/>
      <c r="H716" s="262"/>
      <c r="I716" s="262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</row>
    <row r="717" spans="1:26" ht="12.95" customHeight="1">
      <c r="A717" s="261"/>
      <c r="B717" s="261"/>
      <c r="C717" s="261"/>
      <c r="D717" s="261"/>
      <c r="E717" s="261"/>
      <c r="F717" s="261"/>
      <c r="G717" s="261"/>
      <c r="H717" s="262"/>
      <c r="I717" s="262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</row>
    <row r="718" spans="1:26" ht="12.95" customHeight="1">
      <c r="A718" s="261"/>
      <c r="B718" s="261"/>
      <c r="C718" s="261"/>
      <c r="D718" s="261"/>
      <c r="E718" s="261"/>
      <c r="F718" s="261"/>
      <c r="G718" s="261"/>
      <c r="H718" s="262"/>
      <c r="I718" s="262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</row>
    <row r="719" spans="1:26" ht="12.95" customHeight="1">
      <c r="A719" s="261"/>
      <c r="B719" s="261"/>
      <c r="C719" s="261"/>
      <c r="D719" s="261"/>
      <c r="E719" s="261"/>
      <c r="F719" s="261"/>
      <c r="G719" s="261"/>
      <c r="H719" s="262"/>
      <c r="I719" s="262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</row>
    <row r="720" spans="1:26" ht="12.95" customHeight="1">
      <c r="A720" s="261"/>
      <c r="B720" s="261"/>
      <c r="C720" s="261"/>
      <c r="D720" s="261"/>
      <c r="E720" s="261"/>
      <c r="F720" s="261"/>
      <c r="G720" s="261"/>
      <c r="H720" s="262"/>
      <c r="I720" s="262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</row>
    <row r="721" spans="1:26" ht="12.95" customHeight="1">
      <c r="A721" s="261"/>
      <c r="B721" s="261"/>
      <c r="C721" s="261"/>
      <c r="D721" s="261"/>
      <c r="E721" s="261"/>
      <c r="F721" s="261"/>
      <c r="G721" s="261"/>
      <c r="H721" s="262"/>
      <c r="I721" s="262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</row>
    <row r="722" spans="1:26" ht="12.95" customHeight="1">
      <c r="A722" s="261"/>
      <c r="B722" s="261"/>
      <c r="C722" s="261"/>
      <c r="D722" s="261"/>
      <c r="E722" s="261"/>
      <c r="F722" s="261"/>
      <c r="G722" s="261"/>
      <c r="H722" s="262"/>
      <c r="I722" s="262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</row>
    <row r="723" spans="1:26" ht="12.95" customHeight="1">
      <c r="A723" s="261"/>
      <c r="B723" s="261"/>
      <c r="C723" s="261"/>
      <c r="D723" s="261"/>
      <c r="E723" s="261"/>
      <c r="F723" s="261"/>
      <c r="G723" s="261"/>
      <c r="H723" s="262"/>
      <c r="I723" s="262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</row>
    <row r="724" spans="1:26" ht="12.95" customHeight="1">
      <c r="A724" s="261"/>
      <c r="B724" s="261"/>
      <c r="C724" s="261"/>
      <c r="D724" s="261"/>
      <c r="E724" s="261"/>
      <c r="F724" s="261"/>
      <c r="G724" s="261"/>
      <c r="H724" s="262"/>
      <c r="I724" s="262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</row>
    <row r="725" spans="1:26" ht="12.95" customHeight="1">
      <c r="A725" s="261"/>
      <c r="B725" s="261"/>
      <c r="C725" s="261"/>
      <c r="D725" s="261"/>
      <c r="E725" s="261"/>
      <c r="F725" s="261"/>
      <c r="G725" s="261"/>
      <c r="H725" s="262"/>
      <c r="I725" s="262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</row>
    <row r="726" spans="1:26" ht="12.95" customHeight="1">
      <c r="A726" s="261"/>
      <c r="B726" s="261"/>
      <c r="C726" s="261"/>
      <c r="D726" s="261"/>
      <c r="E726" s="261"/>
      <c r="F726" s="261"/>
      <c r="G726" s="261"/>
      <c r="H726" s="262"/>
      <c r="I726" s="262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</row>
    <row r="727" spans="1:26" ht="12.95" customHeight="1">
      <c r="A727" s="261"/>
      <c r="B727" s="261"/>
      <c r="C727" s="261"/>
      <c r="D727" s="261"/>
      <c r="E727" s="261"/>
      <c r="F727" s="261"/>
      <c r="G727" s="261"/>
      <c r="H727" s="262"/>
      <c r="I727" s="262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</row>
    <row r="728" spans="1:26" ht="12.95" customHeight="1">
      <c r="A728" s="261"/>
      <c r="B728" s="261"/>
      <c r="C728" s="261"/>
      <c r="D728" s="261"/>
      <c r="E728" s="261"/>
      <c r="F728" s="261"/>
      <c r="G728" s="261"/>
      <c r="H728" s="262"/>
      <c r="I728" s="262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</row>
    <row r="729" spans="1:26" ht="12.95" customHeight="1">
      <c r="A729" s="261"/>
      <c r="B729" s="261"/>
      <c r="C729" s="261"/>
      <c r="D729" s="261"/>
      <c r="E729" s="261"/>
      <c r="F729" s="261"/>
      <c r="G729" s="261"/>
      <c r="H729" s="262"/>
      <c r="I729" s="262"/>
      <c r="J729" s="261"/>
      <c r="K729" s="261"/>
      <c r="L729" s="261"/>
      <c r="M729" s="261"/>
      <c r="N729" s="261"/>
      <c r="O729" s="261"/>
      <c r="P729" s="261"/>
      <c r="Q729" s="261"/>
      <c r="R729" s="261"/>
      <c r="S729" s="261"/>
      <c r="T729" s="261"/>
      <c r="U729" s="261"/>
      <c r="V729" s="261"/>
      <c r="W729" s="261"/>
      <c r="X729" s="261"/>
      <c r="Y729" s="261"/>
      <c r="Z729" s="261"/>
    </row>
    <row r="730" spans="1:26" ht="12.95" customHeight="1">
      <c r="A730" s="261"/>
      <c r="B730" s="261"/>
      <c r="C730" s="261"/>
      <c r="D730" s="261"/>
      <c r="E730" s="261"/>
      <c r="F730" s="261"/>
      <c r="G730" s="261"/>
      <c r="H730" s="262"/>
      <c r="I730" s="262"/>
      <c r="J730" s="261"/>
      <c r="K730" s="261"/>
      <c r="L730" s="261"/>
      <c r="M730" s="261"/>
      <c r="N730" s="261"/>
      <c r="O730" s="261"/>
      <c r="P730" s="261"/>
      <c r="Q730" s="261"/>
      <c r="R730" s="261"/>
      <c r="S730" s="261"/>
      <c r="T730" s="261"/>
      <c r="U730" s="261"/>
      <c r="V730" s="261"/>
      <c r="W730" s="261"/>
      <c r="X730" s="261"/>
      <c r="Y730" s="261"/>
      <c r="Z730" s="261"/>
    </row>
    <row r="731" spans="1:26" ht="12.95" customHeight="1">
      <c r="A731" s="261"/>
      <c r="B731" s="261"/>
      <c r="C731" s="261"/>
      <c r="D731" s="261"/>
      <c r="E731" s="261"/>
      <c r="F731" s="261"/>
      <c r="G731" s="261"/>
      <c r="H731" s="262"/>
      <c r="I731" s="262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</row>
    <row r="732" spans="1:26" ht="12.95" customHeight="1">
      <c r="A732" s="261"/>
      <c r="B732" s="261"/>
      <c r="C732" s="261"/>
      <c r="D732" s="261"/>
      <c r="E732" s="261"/>
      <c r="F732" s="261"/>
      <c r="G732" s="261"/>
      <c r="H732" s="262"/>
      <c r="I732" s="262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</row>
    <row r="733" spans="1:26" ht="12.95" customHeight="1">
      <c r="A733" s="261"/>
      <c r="B733" s="261"/>
      <c r="C733" s="261"/>
      <c r="D733" s="261"/>
      <c r="E733" s="261"/>
      <c r="F733" s="261"/>
      <c r="G733" s="261"/>
      <c r="H733" s="262"/>
      <c r="I733" s="262"/>
      <c r="J733" s="261"/>
      <c r="K733" s="261"/>
      <c r="L733" s="261"/>
      <c r="M733" s="261"/>
      <c r="N733" s="261"/>
      <c r="O733" s="261"/>
      <c r="P733" s="261"/>
      <c r="Q733" s="261"/>
      <c r="R733" s="261"/>
      <c r="S733" s="261"/>
      <c r="T733" s="261"/>
      <c r="U733" s="261"/>
      <c r="V733" s="261"/>
      <c r="W733" s="261"/>
      <c r="X733" s="261"/>
      <c r="Y733" s="261"/>
      <c r="Z733" s="261"/>
    </row>
    <row r="734" spans="1:26" ht="12.95" customHeight="1">
      <c r="A734" s="261"/>
      <c r="B734" s="261"/>
      <c r="C734" s="261"/>
      <c r="D734" s="261"/>
      <c r="E734" s="261"/>
      <c r="F734" s="261"/>
      <c r="G734" s="261"/>
      <c r="H734" s="262"/>
      <c r="I734" s="262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</row>
    <row r="735" spans="1:26" ht="12.95" customHeight="1">
      <c r="A735" s="261"/>
      <c r="B735" s="261"/>
      <c r="C735" s="261"/>
      <c r="D735" s="261"/>
      <c r="E735" s="261"/>
      <c r="F735" s="261"/>
      <c r="G735" s="261"/>
      <c r="H735" s="262"/>
      <c r="I735" s="262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</row>
    <row r="736" spans="1:26" ht="12.95" customHeight="1">
      <c r="A736" s="261"/>
      <c r="B736" s="261"/>
      <c r="C736" s="261"/>
      <c r="D736" s="261"/>
      <c r="E736" s="261"/>
      <c r="F736" s="261"/>
      <c r="G736" s="261"/>
      <c r="H736" s="262"/>
      <c r="I736" s="262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</row>
    <row r="737" spans="1:26" ht="12.95" customHeight="1">
      <c r="A737" s="261"/>
      <c r="B737" s="261"/>
      <c r="C737" s="261"/>
      <c r="D737" s="261"/>
      <c r="E737" s="261"/>
      <c r="F737" s="261"/>
      <c r="G737" s="261"/>
      <c r="H737" s="262"/>
      <c r="I737" s="262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</row>
    <row r="738" spans="1:26" ht="12.95" customHeight="1">
      <c r="A738" s="261"/>
      <c r="B738" s="261"/>
      <c r="C738" s="261"/>
      <c r="D738" s="261"/>
      <c r="E738" s="261"/>
      <c r="F738" s="261"/>
      <c r="G738" s="261"/>
      <c r="H738" s="262"/>
      <c r="I738" s="262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</row>
    <row r="739" spans="1:26" ht="12.95" customHeight="1">
      <c r="A739" s="261"/>
      <c r="B739" s="261"/>
      <c r="C739" s="261"/>
      <c r="D739" s="261"/>
      <c r="E739" s="261"/>
      <c r="F739" s="261"/>
      <c r="G739" s="261"/>
      <c r="H739" s="262"/>
      <c r="I739" s="262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</row>
    <row r="740" spans="1:26" ht="12.95" customHeight="1">
      <c r="A740" s="261"/>
      <c r="B740" s="261"/>
      <c r="C740" s="261"/>
      <c r="D740" s="261"/>
      <c r="E740" s="261"/>
      <c r="F740" s="261"/>
      <c r="G740" s="261"/>
      <c r="H740" s="262"/>
      <c r="I740" s="262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</row>
    <row r="741" spans="1:26" ht="12.95" customHeight="1">
      <c r="A741" s="261"/>
      <c r="B741" s="261"/>
      <c r="C741" s="261"/>
      <c r="D741" s="261"/>
      <c r="E741" s="261"/>
      <c r="F741" s="261"/>
      <c r="G741" s="261"/>
      <c r="H741" s="262"/>
      <c r="I741" s="262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</row>
    <row r="742" spans="1:26" ht="12.95" customHeight="1">
      <c r="A742" s="261"/>
      <c r="B742" s="261"/>
      <c r="C742" s="261"/>
      <c r="D742" s="261"/>
      <c r="E742" s="261"/>
      <c r="F742" s="261"/>
      <c r="G742" s="261"/>
      <c r="H742" s="262"/>
      <c r="I742" s="262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</row>
    <row r="743" spans="1:26" ht="12.95" customHeight="1">
      <c r="A743" s="261"/>
      <c r="B743" s="261"/>
      <c r="C743" s="261"/>
      <c r="D743" s="261"/>
      <c r="E743" s="261"/>
      <c r="F743" s="261"/>
      <c r="G743" s="261"/>
      <c r="H743" s="262"/>
      <c r="I743" s="262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</row>
    <row r="744" spans="1:26" ht="12.95" customHeight="1">
      <c r="A744" s="261"/>
      <c r="B744" s="261"/>
      <c r="C744" s="261"/>
      <c r="D744" s="261"/>
      <c r="E744" s="261"/>
      <c r="F744" s="261"/>
      <c r="G744" s="261"/>
      <c r="H744" s="262"/>
      <c r="I744" s="262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</row>
    <row r="745" spans="1:26" ht="12.95" customHeight="1">
      <c r="A745" s="261"/>
      <c r="B745" s="261"/>
      <c r="C745" s="261"/>
      <c r="D745" s="261"/>
      <c r="E745" s="261"/>
      <c r="F745" s="261"/>
      <c r="G745" s="261"/>
      <c r="H745" s="262"/>
      <c r="I745" s="262"/>
      <c r="J745" s="261"/>
      <c r="K745" s="261"/>
      <c r="L745" s="261"/>
      <c r="M745" s="261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</row>
    <row r="746" spans="1:26" ht="12.95" customHeight="1">
      <c r="A746" s="261"/>
      <c r="B746" s="261"/>
      <c r="C746" s="261"/>
      <c r="D746" s="261"/>
      <c r="E746" s="261"/>
      <c r="F746" s="261"/>
      <c r="G746" s="261"/>
      <c r="H746" s="262"/>
      <c r="I746" s="262"/>
      <c r="J746" s="261"/>
      <c r="K746" s="261"/>
      <c r="L746" s="261"/>
      <c r="M746" s="261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</row>
    <row r="747" spans="1:26" ht="12.95" customHeight="1">
      <c r="A747" s="261"/>
      <c r="B747" s="261"/>
      <c r="C747" s="261"/>
      <c r="D747" s="261"/>
      <c r="E747" s="261"/>
      <c r="F747" s="261"/>
      <c r="G747" s="261"/>
      <c r="H747" s="262"/>
      <c r="I747" s="262"/>
      <c r="J747" s="261"/>
      <c r="K747" s="261"/>
      <c r="L747" s="261"/>
      <c r="M747" s="261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</row>
    <row r="748" spans="1:26" ht="12.95" customHeight="1">
      <c r="A748" s="261"/>
      <c r="B748" s="261"/>
      <c r="C748" s="261"/>
      <c r="D748" s="261"/>
      <c r="E748" s="261"/>
      <c r="F748" s="261"/>
      <c r="G748" s="261"/>
      <c r="H748" s="262"/>
      <c r="I748" s="262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</row>
    <row r="749" spans="1:26" ht="12.95" customHeight="1">
      <c r="A749" s="261"/>
      <c r="B749" s="261"/>
      <c r="C749" s="261"/>
      <c r="D749" s="261"/>
      <c r="E749" s="261"/>
      <c r="F749" s="261"/>
      <c r="G749" s="261"/>
      <c r="H749" s="262"/>
      <c r="I749" s="262"/>
      <c r="J749" s="261"/>
      <c r="K749" s="261"/>
      <c r="L749" s="261"/>
      <c r="M749" s="261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</row>
    <row r="750" spans="1:26" ht="12.95" customHeight="1">
      <c r="A750" s="261"/>
      <c r="B750" s="261"/>
      <c r="C750" s="261"/>
      <c r="D750" s="261"/>
      <c r="E750" s="261"/>
      <c r="F750" s="261"/>
      <c r="G750" s="261"/>
      <c r="H750" s="262"/>
      <c r="I750" s="262"/>
      <c r="J750" s="261"/>
      <c r="K750" s="261"/>
      <c r="L750" s="261"/>
      <c r="M750" s="261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</row>
    <row r="751" spans="1:26" ht="12.95" customHeight="1">
      <c r="A751" s="261"/>
      <c r="B751" s="261"/>
      <c r="C751" s="261"/>
      <c r="D751" s="261"/>
      <c r="E751" s="261"/>
      <c r="F751" s="261"/>
      <c r="G751" s="261"/>
      <c r="H751" s="262"/>
      <c r="I751" s="262"/>
      <c r="J751" s="261"/>
      <c r="K751" s="261"/>
      <c r="L751" s="261"/>
      <c r="M751" s="261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</row>
    <row r="752" spans="1:26" ht="12.95" customHeight="1">
      <c r="A752" s="261"/>
      <c r="B752" s="261"/>
      <c r="C752" s="261"/>
      <c r="D752" s="261"/>
      <c r="E752" s="261"/>
      <c r="F752" s="261"/>
      <c r="G752" s="261"/>
      <c r="H752" s="262"/>
      <c r="I752" s="262"/>
      <c r="J752" s="261"/>
      <c r="K752" s="261"/>
      <c r="L752" s="261"/>
      <c r="M752" s="261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</row>
    <row r="753" spans="1:26" ht="12.95" customHeight="1">
      <c r="A753" s="261"/>
      <c r="B753" s="261"/>
      <c r="C753" s="261"/>
      <c r="D753" s="261"/>
      <c r="E753" s="261"/>
      <c r="F753" s="261"/>
      <c r="G753" s="261"/>
      <c r="H753" s="262"/>
      <c r="I753" s="262"/>
      <c r="J753" s="261"/>
      <c r="K753" s="261"/>
      <c r="L753" s="261"/>
      <c r="M753" s="261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</row>
    <row r="754" spans="1:26" ht="12.95" customHeight="1">
      <c r="A754" s="261"/>
      <c r="B754" s="261"/>
      <c r="C754" s="261"/>
      <c r="D754" s="261"/>
      <c r="E754" s="261"/>
      <c r="F754" s="261"/>
      <c r="G754" s="261"/>
      <c r="H754" s="262"/>
      <c r="I754" s="262"/>
      <c r="J754" s="261"/>
      <c r="K754" s="261"/>
      <c r="L754" s="261"/>
      <c r="M754" s="261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</row>
    <row r="755" spans="1:26" ht="12.95" customHeight="1">
      <c r="A755" s="261"/>
      <c r="B755" s="261"/>
      <c r="C755" s="261"/>
      <c r="D755" s="261"/>
      <c r="E755" s="261"/>
      <c r="F755" s="261"/>
      <c r="G755" s="261"/>
      <c r="H755" s="262"/>
      <c r="I755" s="262"/>
      <c r="J755" s="261"/>
      <c r="K755" s="261"/>
      <c r="L755" s="261"/>
      <c r="M755" s="261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</row>
    <row r="756" spans="1:26" ht="12.95" customHeight="1">
      <c r="A756" s="261"/>
      <c r="B756" s="261"/>
      <c r="C756" s="261"/>
      <c r="D756" s="261"/>
      <c r="E756" s="261"/>
      <c r="F756" s="261"/>
      <c r="G756" s="261"/>
      <c r="H756" s="262"/>
      <c r="I756" s="262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</row>
    <row r="757" spans="1:26" ht="12.95" customHeight="1">
      <c r="A757" s="261"/>
      <c r="B757" s="261"/>
      <c r="C757" s="261"/>
      <c r="D757" s="261"/>
      <c r="E757" s="261"/>
      <c r="F757" s="261"/>
      <c r="G757" s="261"/>
      <c r="H757" s="262"/>
      <c r="I757" s="262"/>
      <c r="J757" s="261"/>
      <c r="K757" s="261"/>
      <c r="L757" s="261"/>
      <c r="M757" s="261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</row>
    <row r="758" spans="1:26" ht="12.95" customHeight="1">
      <c r="A758" s="261"/>
      <c r="B758" s="261"/>
      <c r="C758" s="261"/>
      <c r="D758" s="261"/>
      <c r="E758" s="261"/>
      <c r="F758" s="261"/>
      <c r="G758" s="261"/>
      <c r="H758" s="262"/>
      <c r="I758" s="262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</row>
    <row r="759" spans="1:26" ht="12.95" customHeight="1">
      <c r="A759" s="261"/>
      <c r="B759" s="261"/>
      <c r="C759" s="261"/>
      <c r="D759" s="261"/>
      <c r="E759" s="261"/>
      <c r="F759" s="261"/>
      <c r="G759" s="261"/>
      <c r="H759" s="262"/>
      <c r="I759" s="262"/>
      <c r="J759" s="261"/>
      <c r="K759" s="261"/>
      <c r="L759" s="261"/>
      <c r="M759" s="261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</row>
    <row r="760" spans="1:26" ht="12.95" customHeight="1">
      <c r="A760" s="261"/>
      <c r="B760" s="261"/>
      <c r="C760" s="261"/>
      <c r="D760" s="261"/>
      <c r="E760" s="261"/>
      <c r="F760" s="261"/>
      <c r="G760" s="261"/>
      <c r="H760" s="262"/>
      <c r="I760" s="262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</row>
    <row r="761" spans="1:26" ht="12.95" customHeight="1">
      <c r="A761" s="261"/>
      <c r="B761" s="261"/>
      <c r="C761" s="261"/>
      <c r="D761" s="261"/>
      <c r="E761" s="261"/>
      <c r="F761" s="261"/>
      <c r="G761" s="261"/>
      <c r="H761" s="262"/>
      <c r="I761" s="262"/>
      <c r="J761" s="261"/>
      <c r="K761" s="261"/>
      <c r="L761" s="261"/>
      <c r="M761" s="261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</row>
    <row r="762" spans="1:26" ht="12.95" customHeight="1">
      <c r="A762" s="261"/>
      <c r="B762" s="261"/>
      <c r="C762" s="261"/>
      <c r="D762" s="261"/>
      <c r="E762" s="261"/>
      <c r="F762" s="261"/>
      <c r="G762" s="261"/>
      <c r="H762" s="262"/>
      <c r="I762" s="262"/>
      <c r="J762" s="261"/>
      <c r="K762" s="261"/>
      <c r="L762" s="261"/>
      <c r="M762" s="261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</row>
    <row r="763" spans="1:26" ht="12.95" customHeight="1">
      <c r="A763" s="261"/>
      <c r="B763" s="261"/>
      <c r="C763" s="261"/>
      <c r="D763" s="261"/>
      <c r="E763" s="261"/>
      <c r="F763" s="261"/>
      <c r="G763" s="261"/>
      <c r="H763" s="262"/>
      <c r="I763" s="262"/>
      <c r="J763" s="261"/>
      <c r="K763" s="261"/>
      <c r="L763" s="261"/>
      <c r="M763" s="261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</row>
    <row r="764" spans="1:26" ht="12.95" customHeight="1">
      <c r="A764" s="261"/>
      <c r="B764" s="261"/>
      <c r="C764" s="261"/>
      <c r="D764" s="261"/>
      <c r="E764" s="261"/>
      <c r="F764" s="261"/>
      <c r="G764" s="261"/>
      <c r="H764" s="262"/>
      <c r="I764" s="262"/>
      <c r="J764" s="261"/>
      <c r="K764" s="261"/>
      <c r="L764" s="261"/>
      <c r="M764" s="261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</row>
    <row r="765" spans="1:26" ht="12.95" customHeight="1">
      <c r="A765" s="261"/>
      <c r="B765" s="261"/>
      <c r="C765" s="261"/>
      <c r="D765" s="261"/>
      <c r="E765" s="261"/>
      <c r="F765" s="261"/>
      <c r="G765" s="261"/>
      <c r="H765" s="262"/>
      <c r="I765" s="262"/>
      <c r="J765" s="261"/>
      <c r="K765" s="261"/>
      <c r="L765" s="261"/>
      <c r="M765" s="261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</row>
    <row r="766" spans="1:26" ht="12.95" customHeight="1">
      <c r="A766" s="261"/>
      <c r="B766" s="261"/>
      <c r="C766" s="261"/>
      <c r="D766" s="261"/>
      <c r="E766" s="261"/>
      <c r="F766" s="261"/>
      <c r="G766" s="261"/>
      <c r="H766" s="262"/>
      <c r="I766" s="262"/>
      <c r="J766" s="261"/>
      <c r="K766" s="261"/>
      <c r="L766" s="261"/>
      <c r="M766" s="261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</row>
    <row r="767" spans="1:26" ht="12.95" customHeight="1">
      <c r="A767" s="261"/>
      <c r="B767" s="261"/>
      <c r="C767" s="261"/>
      <c r="D767" s="261"/>
      <c r="E767" s="261"/>
      <c r="F767" s="261"/>
      <c r="G767" s="261"/>
      <c r="H767" s="262"/>
      <c r="I767" s="262"/>
      <c r="J767" s="261"/>
      <c r="K767" s="261"/>
      <c r="L767" s="261"/>
      <c r="M767" s="261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</row>
    <row r="768" spans="1:26" ht="12.95" customHeight="1">
      <c r="A768" s="261"/>
      <c r="B768" s="261"/>
      <c r="C768" s="261"/>
      <c r="D768" s="261"/>
      <c r="E768" s="261"/>
      <c r="F768" s="261"/>
      <c r="G768" s="261"/>
      <c r="H768" s="262"/>
      <c r="I768" s="262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</row>
    <row r="769" spans="1:26" ht="12.95" customHeight="1">
      <c r="A769" s="261"/>
      <c r="B769" s="261"/>
      <c r="C769" s="261"/>
      <c r="D769" s="261"/>
      <c r="E769" s="261"/>
      <c r="F769" s="261"/>
      <c r="G769" s="261"/>
      <c r="H769" s="262"/>
      <c r="I769" s="262"/>
      <c r="J769" s="261"/>
      <c r="K769" s="261"/>
      <c r="L769" s="261"/>
      <c r="M769" s="261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</row>
    <row r="770" spans="1:26" ht="12.95" customHeight="1">
      <c r="A770" s="261"/>
      <c r="B770" s="261"/>
      <c r="C770" s="261"/>
      <c r="D770" s="261"/>
      <c r="E770" s="261"/>
      <c r="F770" s="261"/>
      <c r="G770" s="261"/>
      <c r="H770" s="262"/>
      <c r="I770" s="262"/>
      <c r="J770" s="261"/>
      <c r="K770" s="261"/>
      <c r="L770" s="261"/>
      <c r="M770" s="261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</row>
    <row r="771" spans="1:26" ht="12.95" customHeight="1">
      <c r="A771" s="261"/>
      <c r="B771" s="261"/>
      <c r="C771" s="261"/>
      <c r="D771" s="261"/>
      <c r="E771" s="261"/>
      <c r="F771" s="261"/>
      <c r="G771" s="261"/>
      <c r="H771" s="262"/>
      <c r="I771" s="262"/>
      <c r="J771" s="261"/>
      <c r="K771" s="261"/>
      <c r="L771" s="261"/>
      <c r="M771" s="261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</row>
    <row r="772" spans="1:26" ht="12.95" customHeight="1">
      <c r="A772" s="261"/>
      <c r="B772" s="261"/>
      <c r="C772" s="261"/>
      <c r="D772" s="261"/>
      <c r="E772" s="261"/>
      <c r="F772" s="261"/>
      <c r="G772" s="261"/>
      <c r="H772" s="262"/>
      <c r="I772" s="262"/>
      <c r="J772" s="261"/>
      <c r="K772" s="261"/>
      <c r="L772" s="261"/>
      <c r="M772" s="261"/>
      <c r="N772" s="261"/>
      <c r="O772" s="261"/>
      <c r="P772" s="261"/>
      <c r="Q772" s="261"/>
      <c r="R772" s="261"/>
      <c r="S772" s="261"/>
      <c r="T772" s="261"/>
      <c r="U772" s="261"/>
      <c r="V772" s="261"/>
      <c r="W772" s="261"/>
      <c r="X772" s="261"/>
      <c r="Y772" s="261"/>
      <c r="Z772" s="261"/>
    </row>
    <row r="773" spans="1:26" ht="12.95" customHeight="1">
      <c r="A773" s="261"/>
      <c r="B773" s="261"/>
      <c r="C773" s="261"/>
      <c r="D773" s="261"/>
      <c r="E773" s="261"/>
      <c r="F773" s="261"/>
      <c r="G773" s="261"/>
      <c r="H773" s="262"/>
      <c r="I773" s="262"/>
      <c r="J773" s="261"/>
      <c r="K773" s="261"/>
      <c r="L773" s="261"/>
      <c r="M773" s="261"/>
      <c r="N773" s="261"/>
      <c r="O773" s="261"/>
      <c r="P773" s="261"/>
      <c r="Q773" s="261"/>
      <c r="R773" s="261"/>
      <c r="S773" s="261"/>
      <c r="T773" s="261"/>
      <c r="U773" s="261"/>
      <c r="V773" s="261"/>
      <c r="W773" s="261"/>
      <c r="X773" s="261"/>
      <c r="Y773" s="261"/>
      <c r="Z773" s="261"/>
    </row>
    <row r="774" spans="1:26" ht="12.95" customHeight="1">
      <c r="A774" s="261"/>
      <c r="B774" s="261"/>
      <c r="C774" s="261"/>
      <c r="D774" s="261"/>
      <c r="E774" s="261"/>
      <c r="F774" s="261"/>
      <c r="G774" s="261"/>
      <c r="H774" s="262"/>
      <c r="I774" s="262"/>
      <c r="J774" s="261"/>
      <c r="K774" s="261"/>
      <c r="L774" s="261"/>
      <c r="M774" s="261"/>
      <c r="N774" s="261"/>
      <c r="O774" s="261"/>
      <c r="P774" s="261"/>
      <c r="Q774" s="261"/>
      <c r="R774" s="261"/>
      <c r="S774" s="261"/>
      <c r="T774" s="261"/>
      <c r="U774" s="261"/>
      <c r="V774" s="261"/>
      <c r="W774" s="261"/>
      <c r="X774" s="261"/>
      <c r="Y774" s="261"/>
      <c r="Z774" s="261"/>
    </row>
    <row r="775" spans="1:26" ht="12.95" customHeight="1">
      <c r="A775" s="261"/>
      <c r="B775" s="261"/>
      <c r="C775" s="261"/>
      <c r="D775" s="261"/>
      <c r="E775" s="261"/>
      <c r="F775" s="261"/>
      <c r="G775" s="261"/>
      <c r="H775" s="262"/>
      <c r="I775" s="262"/>
      <c r="J775" s="261"/>
      <c r="K775" s="261"/>
      <c r="L775" s="261"/>
      <c r="M775" s="261"/>
      <c r="N775" s="261"/>
      <c r="O775" s="261"/>
      <c r="P775" s="261"/>
      <c r="Q775" s="261"/>
      <c r="R775" s="261"/>
      <c r="S775" s="261"/>
      <c r="T775" s="261"/>
      <c r="U775" s="261"/>
      <c r="V775" s="261"/>
      <c r="W775" s="261"/>
      <c r="X775" s="261"/>
      <c r="Y775" s="261"/>
      <c r="Z775" s="261"/>
    </row>
    <row r="776" spans="1:26" ht="12.95" customHeight="1">
      <c r="A776" s="261"/>
      <c r="B776" s="261"/>
      <c r="C776" s="261"/>
      <c r="D776" s="261"/>
      <c r="E776" s="261"/>
      <c r="F776" s="261"/>
      <c r="G776" s="261"/>
      <c r="H776" s="262"/>
      <c r="I776" s="262"/>
      <c r="J776" s="261"/>
      <c r="K776" s="261"/>
      <c r="L776" s="261"/>
      <c r="M776" s="261"/>
      <c r="N776" s="261"/>
      <c r="O776" s="261"/>
      <c r="P776" s="261"/>
      <c r="Q776" s="261"/>
      <c r="R776" s="261"/>
      <c r="S776" s="261"/>
      <c r="T776" s="261"/>
      <c r="U776" s="261"/>
      <c r="V776" s="261"/>
      <c r="W776" s="261"/>
      <c r="X776" s="261"/>
      <c r="Y776" s="261"/>
      <c r="Z776" s="261"/>
    </row>
    <row r="777" spans="1:26" ht="12.95" customHeight="1">
      <c r="A777" s="261"/>
      <c r="B777" s="261"/>
      <c r="C777" s="261"/>
      <c r="D777" s="261"/>
      <c r="E777" s="261"/>
      <c r="F777" s="261"/>
      <c r="G777" s="261"/>
      <c r="H777" s="262"/>
      <c r="I777" s="262"/>
      <c r="J777" s="261"/>
      <c r="K777" s="261"/>
      <c r="L777" s="261"/>
      <c r="M777" s="261"/>
      <c r="N777" s="261"/>
      <c r="O777" s="261"/>
      <c r="P777" s="261"/>
      <c r="Q777" s="261"/>
      <c r="R777" s="261"/>
      <c r="S777" s="261"/>
      <c r="T777" s="261"/>
      <c r="U777" s="261"/>
      <c r="V777" s="261"/>
      <c r="W777" s="261"/>
      <c r="X777" s="261"/>
      <c r="Y777" s="261"/>
      <c r="Z777" s="261"/>
    </row>
    <row r="778" spans="1:26" ht="12.95" customHeight="1">
      <c r="A778" s="261"/>
      <c r="B778" s="261"/>
      <c r="C778" s="261"/>
      <c r="D778" s="261"/>
      <c r="E778" s="261"/>
      <c r="F778" s="261"/>
      <c r="G778" s="261"/>
      <c r="H778" s="262"/>
      <c r="I778" s="262"/>
      <c r="J778" s="261"/>
      <c r="K778" s="261"/>
      <c r="L778" s="261"/>
      <c r="M778" s="261"/>
      <c r="N778" s="261"/>
      <c r="O778" s="261"/>
      <c r="P778" s="261"/>
      <c r="Q778" s="261"/>
      <c r="R778" s="261"/>
      <c r="S778" s="261"/>
      <c r="T778" s="261"/>
      <c r="U778" s="261"/>
      <c r="V778" s="261"/>
      <c r="W778" s="261"/>
      <c r="X778" s="261"/>
      <c r="Y778" s="261"/>
      <c r="Z778" s="261"/>
    </row>
    <row r="779" spans="1:26" ht="12.95" customHeight="1">
      <c r="A779" s="261"/>
      <c r="B779" s="261"/>
      <c r="C779" s="261"/>
      <c r="D779" s="261"/>
      <c r="E779" s="261"/>
      <c r="F779" s="261"/>
      <c r="G779" s="261"/>
      <c r="H779" s="262"/>
      <c r="I779" s="262"/>
      <c r="J779" s="261"/>
      <c r="K779" s="261"/>
      <c r="L779" s="261"/>
      <c r="M779" s="261"/>
      <c r="N779" s="261"/>
      <c r="O779" s="261"/>
      <c r="P779" s="261"/>
      <c r="Q779" s="261"/>
      <c r="R779" s="261"/>
      <c r="S779" s="261"/>
      <c r="T779" s="261"/>
      <c r="U779" s="261"/>
      <c r="V779" s="261"/>
      <c r="W779" s="261"/>
      <c r="X779" s="261"/>
      <c r="Y779" s="261"/>
      <c r="Z779" s="261"/>
    </row>
    <row r="780" spans="1:26" ht="12.95" customHeight="1">
      <c r="A780" s="261"/>
      <c r="B780" s="261"/>
      <c r="C780" s="261"/>
      <c r="D780" s="261"/>
      <c r="E780" s="261"/>
      <c r="F780" s="261"/>
      <c r="G780" s="261"/>
      <c r="H780" s="262"/>
      <c r="I780" s="262"/>
      <c r="J780" s="261"/>
      <c r="K780" s="261"/>
      <c r="L780" s="261"/>
      <c r="M780" s="261"/>
      <c r="N780" s="261"/>
      <c r="O780" s="261"/>
      <c r="P780" s="261"/>
      <c r="Q780" s="261"/>
      <c r="R780" s="261"/>
      <c r="S780" s="261"/>
      <c r="T780" s="261"/>
      <c r="U780" s="261"/>
      <c r="V780" s="261"/>
      <c r="W780" s="261"/>
      <c r="X780" s="261"/>
      <c r="Y780" s="261"/>
      <c r="Z780" s="261"/>
    </row>
    <row r="781" spans="1:26" ht="12.95" customHeight="1">
      <c r="A781" s="261"/>
      <c r="B781" s="261"/>
      <c r="C781" s="261"/>
      <c r="D781" s="261"/>
      <c r="E781" s="261"/>
      <c r="F781" s="261"/>
      <c r="G781" s="261"/>
      <c r="H781" s="262"/>
      <c r="I781" s="262"/>
      <c r="J781" s="261"/>
      <c r="K781" s="261"/>
      <c r="L781" s="261"/>
      <c r="M781" s="261"/>
      <c r="N781" s="261"/>
      <c r="O781" s="261"/>
      <c r="P781" s="261"/>
      <c r="Q781" s="261"/>
      <c r="R781" s="261"/>
      <c r="S781" s="261"/>
      <c r="T781" s="261"/>
      <c r="U781" s="261"/>
      <c r="V781" s="261"/>
      <c r="W781" s="261"/>
      <c r="X781" s="261"/>
      <c r="Y781" s="261"/>
      <c r="Z781" s="261"/>
    </row>
    <row r="782" spans="1:26" ht="12.95" customHeight="1">
      <c r="A782" s="261"/>
      <c r="B782" s="261"/>
      <c r="C782" s="261"/>
      <c r="D782" s="261"/>
      <c r="E782" s="261"/>
      <c r="F782" s="261"/>
      <c r="G782" s="261"/>
      <c r="H782" s="262"/>
      <c r="I782" s="262"/>
      <c r="J782" s="261"/>
      <c r="K782" s="261"/>
      <c r="L782" s="261"/>
      <c r="M782" s="261"/>
      <c r="N782" s="261"/>
      <c r="O782" s="261"/>
      <c r="P782" s="261"/>
      <c r="Q782" s="261"/>
      <c r="R782" s="261"/>
      <c r="S782" s="261"/>
      <c r="T782" s="261"/>
      <c r="U782" s="261"/>
      <c r="V782" s="261"/>
      <c r="W782" s="261"/>
      <c r="X782" s="261"/>
      <c r="Y782" s="261"/>
      <c r="Z782" s="261"/>
    </row>
    <row r="783" spans="1:26" ht="12.95" customHeight="1">
      <c r="A783" s="261"/>
      <c r="B783" s="261"/>
      <c r="C783" s="261"/>
      <c r="D783" s="261"/>
      <c r="E783" s="261"/>
      <c r="F783" s="261"/>
      <c r="G783" s="261"/>
      <c r="H783" s="262"/>
      <c r="I783" s="262"/>
      <c r="J783" s="261"/>
      <c r="K783" s="261"/>
      <c r="L783" s="261"/>
      <c r="M783" s="261"/>
      <c r="N783" s="261"/>
      <c r="O783" s="261"/>
      <c r="P783" s="261"/>
      <c r="Q783" s="261"/>
      <c r="R783" s="261"/>
      <c r="S783" s="261"/>
      <c r="T783" s="261"/>
      <c r="U783" s="261"/>
      <c r="V783" s="261"/>
      <c r="W783" s="261"/>
      <c r="X783" s="261"/>
      <c r="Y783" s="261"/>
      <c r="Z783" s="261"/>
    </row>
    <row r="784" spans="1:26" ht="12.95" customHeight="1">
      <c r="A784" s="261"/>
      <c r="B784" s="261"/>
      <c r="C784" s="261"/>
      <c r="D784" s="261"/>
      <c r="E784" s="261"/>
      <c r="F784" s="261"/>
      <c r="G784" s="261"/>
      <c r="H784" s="262"/>
      <c r="I784" s="262"/>
      <c r="J784" s="261"/>
      <c r="K784" s="261"/>
      <c r="L784" s="261"/>
      <c r="M784" s="261"/>
      <c r="N784" s="261"/>
      <c r="O784" s="261"/>
      <c r="P784" s="261"/>
      <c r="Q784" s="261"/>
      <c r="R784" s="261"/>
      <c r="S784" s="261"/>
      <c r="T784" s="261"/>
      <c r="U784" s="261"/>
      <c r="V784" s="261"/>
      <c r="W784" s="261"/>
      <c r="X784" s="261"/>
      <c r="Y784" s="261"/>
      <c r="Z784" s="261"/>
    </row>
    <row r="785" spans="1:26" ht="12.95" customHeight="1">
      <c r="A785" s="261"/>
      <c r="B785" s="261"/>
      <c r="C785" s="261"/>
      <c r="D785" s="261"/>
      <c r="E785" s="261"/>
      <c r="F785" s="261"/>
      <c r="G785" s="261"/>
      <c r="H785" s="262"/>
      <c r="I785" s="262"/>
      <c r="J785" s="261"/>
      <c r="K785" s="261"/>
      <c r="L785" s="261"/>
      <c r="M785" s="261"/>
      <c r="N785" s="261"/>
      <c r="O785" s="261"/>
      <c r="P785" s="261"/>
      <c r="Q785" s="261"/>
      <c r="R785" s="261"/>
      <c r="S785" s="261"/>
      <c r="T785" s="261"/>
      <c r="U785" s="261"/>
      <c r="V785" s="261"/>
      <c r="W785" s="261"/>
      <c r="X785" s="261"/>
      <c r="Y785" s="261"/>
      <c r="Z785" s="261"/>
    </row>
    <row r="786" spans="1:26" ht="12.95" customHeight="1">
      <c r="A786" s="261"/>
      <c r="B786" s="261"/>
      <c r="C786" s="261"/>
      <c r="D786" s="261"/>
      <c r="E786" s="261"/>
      <c r="F786" s="261"/>
      <c r="G786" s="261"/>
      <c r="H786" s="262"/>
      <c r="I786" s="262"/>
      <c r="J786" s="261"/>
      <c r="K786" s="261"/>
      <c r="L786" s="261"/>
      <c r="M786" s="261"/>
      <c r="N786" s="261"/>
      <c r="O786" s="261"/>
      <c r="P786" s="261"/>
      <c r="Q786" s="261"/>
      <c r="R786" s="261"/>
      <c r="S786" s="261"/>
      <c r="T786" s="261"/>
      <c r="U786" s="261"/>
      <c r="V786" s="261"/>
      <c r="W786" s="261"/>
      <c r="X786" s="261"/>
      <c r="Y786" s="261"/>
      <c r="Z786" s="261"/>
    </row>
    <row r="787" spans="1:26" ht="12.95" customHeight="1">
      <c r="A787" s="261"/>
      <c r="B787" s="261"/>
      <c r="C787" s="261"/>
      <c r="D787" s="261"/>
      <c r="E787" s="261"/>
      <c r="F787" s="261"/>
      <c r="G787" s="261"/>
      <c r="H787" s="262"/>
      <c r="I787" s="262"/>
      <c r="J787" s="261"/>
      <c r="K787" s="261"/>
      <c r="L787" s="261"/>
      <c r="M787" s="261"/>
      <c r="N787" s="261"/>
      <c r="O787" s="261"/>
      <c r="P787" s="261"/>
      <c r="Q787" s="261"/>
      <c r="R787" s="261"/>
      <c r="S787" s="261"/>
      <c r="T787" s="261"/>
      <c r="U787" s="261"/>
      <c r="V787" s="261"/>
      <c r="W787" s="261"/>
      <c r="X787" s="261"/>
      <c r="Y787" s="261"/>
      <c r="Z787" s="261"/>
    </row>
    <row r="788" spans="1:26" ht="12.95" customHeight="1">
      <c r="A788" s="261"/>
      <c r="B788" s="261"/>
      <c r="C788" s="261"/>
      <c r="D788" s="261"/>
      <c r="E788" s="261"/>
      <c r="F788" s="261"/>
      <c r="G788" s="261"/>
      <c r="H788" s="262"/>
      <c r="I788" s="262"/>
      <c r="J788" s="261"/>
      <c r="K788" s="261"/>
      <c r="L788" s="261"/>
      <c r="M788" s="261"/>
      <c r="N788" s="261"/>
      <c r="O788" s="261"/>
      <c r="P788" s="261"/>
      <c r="Q788" s="261"/>
      <c r="R788" s="261"/>
      <c r="S788" s="261"/>
      <c r="T788" s="261"/>
      <c r="U788" s="261"/>
      <c r="V788" s="261"/>
      <c r="W788" s="261"/>
      <c r="X788" s="261"/>
      <c r="Y788" s="261"/>
      <c r="Z788" s="261"/>
    </row>
    <row r="789" spans="1:26" ht="12.95" customHeight="1">
      <c r="A789" s="261"/>
      <c r="B789" s="261"/>
      <c r="C789" s="261"/>
      <c r="D789" s="261"/>
      <c r="E789" s="261"/>
      <c r="F789" s="261"/>
      <c r="G789" s="261"/>
      <c r="H789" s="262"/>
      <c r="I789" s="262"/>
      <c r="J789" s="261"/>
      <c r="K789" s="261"/>
      <c r="L789" s="261"/>
      <c r="M789" s="261"/>
      <c r="N789" s="261"/>
      <c r="O789" s="261"/>
      <c r="P789" s="261"/>
      <c r="Q789" s="261"/>
      <c r="R789" s="261"/>
      <c r="S789" s="261"/>
      <c r="T789" s="261"/>
      <c r="U789" s="261"/>
      <c r="V789" s="261"/>
      <c r="W789" s="261"/>
      <c r="X789" s="261"/>
      <c r="Y789" s="261"/>
      <c r="Z789" s="261"/>
    </row>
    <row r="790" spans="1:26" ht="12.95" customHeight="1">
      <c r="A790" s="261"/>
      <c r="B790" s="261"/>
      <c r="C790" s="261"/>
      <c r="D790" s="261"/>
      <c r="E790" s="261"/>
      <c r="F790" s="261"/>
      <c r="G790" s="261"/>
      <c r="H790" s="262"/>
      <c r="I790" s="262"/>
      <c r="J790" s="261"/>
      <c r="K790" s="261"/>
      <c r="L790" s="261"/>
      <c r="M790" s="261"/>
      <c r="N790" s="261"/>
      <c r="O790" s="261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</row>
    <row r="791" spans="1:26" ht="12.95" customHeight="1">
      <c r="A791" s="261"/>
      <c r="B791" s="261"/>
      <c r="C791" s="261"/>
      <c r="D791" s="261"/>
      <c r="E791" s="261"/>
      <c r="F791" s="261"/>
      <c r="G791" s="261"/>
      <c r="H791" s="262"/>
      <c r="I791" s="262"/>
      <c r="J791" s="261"/>
      <c r="K791" s="261"/>
      <c r="L791" s="261"/>
      <c r="M791" s="261"/>
      <c r="N791" s="261"/>
      <c r="O791" s="261"/>
      <c r="P791" s="261"/>
      <c r="Q791" s="261"/>
      <c r="R791" s="261"/>
      <c r="S791" s="261"/>
      <c r="T791" s="261"/>
      <c r="U791" s="261"/>
      <c r="V791" s="261"/>
      <c r="W791" s="261"/>
      <c r="X791" s="261"/>
      <c r="Y791" s="261"/>
      <c r="Z791" s="261"/>
    </row>
    <row r="792" spans="1:26" ht="12.95" customHeight="1">
      <c r="A792" s="261"/>
      <c r="B792" s="261"/>
      <c r="C792" s="261"/>
      <c r="D792" s="261"/>
      <c r="E792" s="261"/>
      <c r="F792" s="261"/>
      <c r="G792" s="261"/>
      <c r="H792" s="262"/>
      <c r="I792" s="262"/>
      <c r="J792" s="261"/>
      <c r="K792" s="261"/>
      <c r="L792" s="261"/>
      <c r="M792" s="261"/>
      <c r="N792" s="261"/>
      <c r="O792" s="261"/>
      <c r="P792" s="261"/>
      <c r="Q792" s="261"/>
      <c r="R792" s="261"/>
      <c r="S792" s="261"/>
      <c r="T792" s="261"/>
      <c r="U792" s="261"/>
      <c r="V792" s="261"/>
      <c r="W792" s="261"/>
      <c r="X792" s="261"/>
      <c r="Y792" s="261"/>
      <c r="Z792" s="261"/>
    </row>
    <row r="793" spans="1:26" ht="12.95" customHeight="1">
      <c r="A793" s="261"/>
      <c r="B793" s="261"/>
      <c r="C793" s="261"/>
      <c r="D793" s="261"/>
      <c r="E793" s="261"/>
      <c r="F793" s="261"/>
      <c r="G793" s="261"/>
      <c r="H793" s="262"/>
      <c r="I793" s="262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</row>
    <row r="794" spans="1:26" ht="12.95" customHeight="1">
      <c r="A794" s="261"/>
      <c r="B794" s="261"/>
      <c r="C794" s="261"/>
      <c r="D794" s="261"/>
      <c r="E794" s="261"/>
      <c r="F794" s="261"/>
      <c r="G794" s="261"/>
      <c r="H794" s="262"/>
      <c r="I794" s="262"/>
      <c r="J794" s="261"/>
      <c r="K794" s="261"/>
      <c r="L794" s="261"/>
      <c r="M794" s="261"/>
      <c r="N794" s="261"/>
      <c r="O794" s="261"/>
      <c r="P794" s="261"/>
      <c r="Q794" s="261"/>
      <c r="R794" s="261"/>
      <c r="S794" s="261"/>
      <c r="T794" s="261"/>
      <c r="U794" s="261"/>
      <c r="V794" s="261"/>
      <c r="W794" s="261"/>
      <c r="X794" s="261"/>
      <c r="Y794" s="261"/>
      <c r="Z794" s="261"/>
    </row>
    <row r="795" spans="1:26" ht="12.95" customHeight="1">
      <c r="A795" s="261"/>
      <c r="B795" s="261"/>
      <c r="C795" s="261"/>
      <c r="D795" s="261"/>
      <c r="E795" s="261"/>
      <c r="F795" s="261"/>
      <c r="G795" s="261"/>
      <c r="H795" s="262"/>
      <c r="I795" s="262"/>
      <c r="J795" s="261"/>
      <c r="K795" s="261"/>
      <c r="L795" s="261"/>
      <c r="M795" s="261"/>
      <c r="N795" s="261"/>
      <c r="O795" s="261"/>
      <c r="P795" s="261"/>
      <c r="Q795" s="261"/>
      <c r="R795" s="261"/>
      <c r="S795" s="261"/>
      <c r="T795" s="261"/>
      <c r="U795" s="261"/>
      <c r="V795" s="261"/>
      <c r="W795" s="261"/>
      <c r="X795" s="261"/>
      <c r="Y795" s="261"/>
      <c r="Z795" s="261"/>
    </row>
    <row r="796" spans="1:26" ht="12.95" customHeight="1">
      <c r="A796" s="261"/>
      <c r="B796" s="261"/>
      <c r="C796" s="261"/>
      <c r="D796" s="261"/>
      <c r="E796" s="261"/>
      <c r="F796" s="261"/>
      <c r="G796" s="261"/>
      <c r="H796" s="262"/>
      <c r="I796" s="262"/>
      <c r="J796" s="261"/>
      <c r="K796" s="261"/>
      <c r="L796" s="261"/>
      <c r="M796" s="261"/>
      <c r="N796" s="261"/>
      <c r="O796" s="261"/>
      <c r="P796" s="261"/>
      <c r="Q796" s="261"/>
      <c r="R796" s="261"/>
      <c r="S796" s="261"/>
      <c r="T796" s="261"/>
      <c r="U796" s="261"/>
      <c r="V796" s="261"/>
      <c r="W796" s="261"/>
      <c r="X796" s="261"/>
      <c r="Y796" s="261"/>
      <c r="Z796" s="261"/>
    </row>
    <row r="797" spans="1:26" ht="12.95" customHeight="1">
      <c r="A797" s="261"/>
      <c r="B797" s="261"/>
      <c r="C797" s="261"/>
      <c r="D797" s="261"/>
      <c r="E797" s="261"/>
      <c r="F797" s="261"/>
      <c r="G797" s="261"/>
      <c r="H797" s="262"/>
      <c r="I797" s="262"/>
      <c r="J797" s="261"/>
      <c r="K797" s="261"/>
      <c r="L797" s="261"/>
      <c r="M797" s="261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</row>
    <row r="798" spans="1:26" ht="12.95" customHeight="1">
      <c r="A798" s="261"/>
      <c r="B798" s="261"/>
      <c r="C798" s="261"/>
      <c r="D798" s="261"/>
      <c r="E798" s="261"/>
      <c r="F798" s="261"/>
      <c r="G798" s="261"/>
      <c r="H798" s="262"/>
      <c r="I798" s="262"/>
      <c r="J798" s="261"/>
      <c r="K798" s="261"/>
      <c r="L798" s="261"/>
      <c r="M798" s="261"/>
      <c r="N798" s="261"/>
      <c r="O798" s="261"/>
      <c r="P798" s="261"/>
      <c r="Q798" s="261"/>
      <c r="R798" s="261"/>
      <c r="S798" s="261"/>
      <c r="T798" s="261"/>
      <c r="U798" s="261"/>
      <c r="V798" s="261"/>
      <c r="W798" s="261"/>
      <c r="X798" s="261"/>
      <c r="Y798" s="261"/>
      <c r="Z798" s="261"/>
    </row>
    <row r="799" spans="1:26" ht="12.95" customHeight="1">
      <c r="A799" s="261"/>
      <c r="B799" s="261"/>
      <c r="C799" s="261"/>
      <c r="D799" s="261"/>
      <c r="E799" s="261"/>
      <c r="F799" s="261"/>
      <c r="G799" s="261"/>
      <c r="H799" s="262"/>
      <c r="I799" s="262"/>
      <c r="J799" s="261"/>
      <c r="K799" s="261"/>
      <c r="L799" s="261"/>
      <c r="M799" s="261"/>
      <c r="N799" s="261"/>
      <c r="O799" s="261"/>
      <c r="P799" s="261"/>
      <c r="Q799" s="261"/>
      <c r="R799" s="261"/>
      <c r="S799" s="261"/>
      <c r="T799" s="261"/>
      <c r="U799" s="261"/>
      <c r="V799" s="261"/>
      <c r="W799" s="261"/>
      <c r="X799" s="261"/>
      <c r="Y799" s="261"/>
      <c r="Z799" s="261"/>
    </row>
    <row r="800" spans="1:26" ht="12.95" customHeight="1">
      <c r="A800" s="261"/>
      <c r="B800" s="261"/>
      <c r="C800" s="261"/>
      <c r="D800" s="261"/>
      <c r="E800" s="261"/>
      <c r="F800" s="261"/>
      <c r="G800" s="261"/>
      <c r="H800" s="262"/>
      <c r="I800" s="262"/>
      <c r="J800" s="261"/>
      <c r="K800" s="261"/>
      <c r="L800" s="261"/>
      <c r="M800" s="261"/>
      <c r="N800" s="261"/>
      <c r="O800" s="261"/>
      <c r="P800" s="261"/>
      <c r="Q800" s="261"/>
      <c r="R800" s="261"/>
      <c r="S800" s="261"/>
      <c r="T800" s="261"/>
      <c r="U800" s="261"/>
      <c r="V800" s="261"/>
      <c r="W800" s="261"/>
      <c r="X800" s="261"/>
      <c r="Y800" s="261"/>
      <c r="Z800" s="261"/>
    </row>
    <row r="801" spans="1:26" ht="12.95" customHeight="1">
      <c r="A801" s="261"/>
      <c r="B801" s="261"/>
      <c r="C801" s="261"/>
      <c r="D801" s="261"/>
      <c r="E801" s="261"/>
      <c r="F801" s="261"/>
      <c r="G801" s="261"/>
      <c r="H801" s="262"/>
      <c r="I801" s="262"/>
      <c r="J801" s="261"/>
      <c r="K801" s="261"/>
      <c r="L801" s="261"/>
      <c r="M801" s="261"/>
      <c r="N801" s="261"/>
      <c r="O801" s="261"/>
      <c r="P801" s="261"/>
      <c r="Q801" s="261"/>
      <c r="R801" s="261"/>
      <c r="S801" s="261"/>
      <c r="T801" s="261"/>
      <c r="U801" s="261"/>
      <c r="V801" s="261"/>
      <c r="W801" s="261"/>
      <c r="X801" s="261"/>
      <c r="Y801" s="261"/>
      <c r="Z801" s="261"/>
    </row>
    <row r="802" spans="1:26" ht="12.95" customHeight="1">
      <c r="A802" s="261"/>
      <c r="B802" s="261"/>
      <c r="C802" s="261"/>
      <c r="D802" s="261"/>
      <c r="E802" s="261"/>
      <c r="F802" s="261"/>
      <c r="G802" s="261"/>
      <c r="H802" s="262"/>
      <c r="I802" s="262"/>
      <c r="J802" s="261"/>
      <c r="K802" s="261"/>
      <c r="L802" s="261"/>
      <c r="M802" s="261"/>
      <c r="N802" s="261"/>
      <c r="O802" s="261"/>
      <c r="P802" s="261"/>
      <c r="Q802" s="261"/>
      <c r="R802" s="261"/>
      <c r="S802" s="261"/>
      <c r="T802" s="261"/>
      <c r="U802" s="261"/>
      <c r="V802" s="261"/>
      <c r="W802" s="261"/>
      <c r="X802" s="261"/>
      <c r="Y802" s="261"/>
      <c r="Z802" s="261"/>
    </row>
    <row r="803" spans="1:26" ht="12.95" customHeight="1">
      <c r="A803" s="261"/>
      <c r="B803" s="261"/>
      <c r="C803" s="261"/>
      <c r="D803" s="261"/>
      <c r="E803" s="261"/>
      <c r="F803" s="261"/>
      <c r="G803" s="261"/>
      <c r="H803" s="262"/>
      <c r="I803" s="262"/>
      <c r="J803" s="261"/>
      <c r="K803" s="261"/>
      <c r="L803" s="261"/>
      <c r="M803" s="261"/>
      <c r="N803" s="261"/>
      <c r="O803" s="261"/>
      <c r="P803" s="261"/>
      <c r="Q803" s="261"/>
      <c r="R803" s="261"/>
      <c r="S803" s="261"/>
      <c r="T803" s="261"/>
      <c r="U803" s="261"/>
      <c r="V803" s="261"/>
      <c r="W803" s="261"/>
      <c r="X803" s="261"/>
      <c r="Y803" s="261"/>
      <c r="Z803" s="261"/>
    </row>
    <row r="804" spans="1:26" ht="12.95" customHeight="1">
      <c r="A804" s="261"/>
      <c r="B804" s="261"/>
      <c r="C804" s="261"/>
      <c r="D804" s="261"/>
      <c r="E804" s="261"/>
      <c r="F804" s="261"/>
      <c r="G804" s="261"/>
      <c r="H804" s="262"/>
      <c r="I804" s="262"/>
      <c r="J804" s="261"/>
      <c r="K804" s="261"/>
      <c r="L804" s="261"/>
      <c r="M804" s="261"/>
      <c r="N804" s="261"/>
      <c r="O804" s="261"/>
      <c r="P804" s="261"/>
      <c r="Q804" s="261"/>
      <c r="R804" s="261"/>
      <c r="S804" s="261"/>
      <c r="T804" s="261"/>
      <c r="U804" s="261"/>
      <c r="V804" s="261"/>
      <c r="W804" s="261"/>
      <c r="X804" s="261"/>
      <c r="Y804" s="261"/>
      <c r="Z804" s="261"/>
    </row>
    <row r="805" spans="1:26" ht="12.95" customHeight="1">
      <c r="A805" s="261"/>
      <c r="B805" s="261"/>
      <c r="C805" s="261"/>
      <c r="D805" s="261"/>
      <c r="E805" s="261"/>
      <c r="F805" s="261"/>
      <c r="G805" s="261"/>
      <c r="H805" s="262"/>
      <c r="I805" s="262"/>
      <c r="J805" s="261"/>
      <c r="K805" s="261"/>
      <c r="L805" s="261"/>
      <c r="M805" s="261"/>
      <c r="N805" s="261"/>
      <c r="O805" s="261"/>
      <c r="P805" s="261"/>
      <c r="Q805" s="261"/>
      <c r="R805" s="261"/>
      <c r="S805" s="261"/>
      <c r="T805" s="261"/>
      <c r="U805" s="261"/>
      <c r="V805" s="261"/>
      <c r="W805" s="261"/>
      <c r="X805" s="261"/>
      <c r="Y805" s="261"/>
      <c r="Z805" s="261"/>
    </row>
    <row r="806" spans="1:26" ht="12.95" customHeight="1">
      <c r="A806" s="261"/>
      <c r="B806" s="261"/>
      <c r="C806" s="261"/>
      <c r="D806" s="261"/>
      <c r="E806" s="261"/>
      <c r="F806" s="261"/>
      <c r="G806" s="261"/>
      <c r="H806" s="262"/>
      <c r="I806" s="262"/>
      <c r="J806" s="261"/>
      <c r="K806" s="261"/>
      <c r="L806" s="261"/>
      <c r="M806" s="261"/>
      <c r="N806" s="261"/>
      <c r="O806" s="261"/>
      <c r="P806" s="261"/>
      <c r="Q806" s="261"/>
      <c r="R806" s="261"/>
      <c r="S806" s="261"/>
      <c r="T806" s="261"/>
      <c r="U806" s="261"/>
      <c r="V806" s="261"/>
      <c r="W806" s="261"/>
      <c r="X806" s="261"/>
      <c r="Y806" s="261"/>
      <c r="Z806" s="261"/>
    </row>
    <row r="807" spans="1:26" ht="12.95" customHeight="1">
      <c r="A807" s="261"/>
      <c r="B807" s="261"/>
      <c r="C807" s="261"/>
      <c r="D807" s="261"/>
      <c r="E807" s="261"/>
      <c r="F807" s="261"/>
      <c r="G807" s="261"/>
      <c r="H807" s="262"/>
      <c r="I807" s="262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1"/>
      <c r="V807" s="261"/>
      <c r="W807" s="261"/>
      <c r="X807" s="261"/>
      <c r="Y807" s="261"/>
      <c r="Z807" s="261"/>
    </row>
    <row r="808" spans="1:26" ht="12.95" customHeight="1">
      <c r="A808" s="261"/>
      <c r="B808" s="261"/>
      <c r="C808" s="261"/>
      <c r="D808" s="261"/>
      <c r="E808" s="261"/>
      <c r="F808" s="261"/>
      <c r="G808" s="261"/>
      <c r="H808" s="262"/>
      <c r="I808" s="262"/>
      <c r="J808" s="261"/>
      <c r="K808" s="261"/>
      <c r="L808" s="261"/>
      <c r="M808" s="261"/>
      <c r="N808" s="261"/>
      <c r="O808" s="261"/>
      <c r="P808" s="261"/>
      <c r="Q808" s="261"/>
      <c r="R808" s="261"/>
      <c r="S808" s="261"/>
      <c r="T808" s="261"/>
      <c r="U808" s="261"/>
      <c r="V808" s="261"/>
      <c r="W808" s="261"/>
      <c r="X808" s="261"/>
      <c r="Y808" s="261"/>
      <c r="Z808" s="261"/>
    </row>
    <row r="809" spans="1:26" ht="12.95" customHeight="1">
      <c r="A809" s="261"/>
      <c r="B809" s="261"/>
      <c r="C809" s="261"/>
      <c r="D809" s="261"/>
      <c r="E809" s="261"/>
      <c r="F809" s="261"/>
      <c r="G809" s="261"/>
      <c r="H809" s="262"/>
      <c r="I809" s="262"/>
      <c r="J809" s="261"/>
      <c r="K809" s="261"/>
      <c r="L809" s="261"/>
      <c r="M809" s="261"/>
      <c r="N809" s="261"/>
      <c r="O809" s="261"/>
      <c r="P809" s="261"/>
      <c r="Q809" s="261"/>
      <c r="R809" s="261"/>
      <c r="S809" s="261"/>
      <c r="T809" s="261"/>
      <c r="U809" s="261"/>
      <c r="V809" s="261"/>
      <c r="W809" s="261"/>
      <c r="X809" s="261"/>
      <c r="Y809" s="261"/>
      <c r="Z809" s="261"/>
    </row>
    <row r="810" spans="1:26" ht="12.95" customHeight="1">
      <c r="A810" s="261"/>
      <c r="B810" s="261"/>
      <c r="C810" s="261"/>
      <c r="D810" s="261"/>
      <c r="E810" s="261"/>
      <c r="F810" s="261"/>
      <c r="G810" s="261"/>
      <c r="H810" s="262"/>
      <c r="I810" s="262"/>
      <c r="J810" s="261"/>
      <c r="K810" s="261"/>
      <c r="L810" s="261"/>
      <c r="M810" s="261"/>
      <c r="N810" s="261"/>
      <c r="O810" s="261"/>
      <c r="P810" s="261"/>
      <c r="Q810" s="261"/>
      <c r="R810" s="261"/>
      <c r="S810" s="261"/>
      <c r="T810" s="261"/>
      <c r="U810" s="261"/>
      <c r="V810" s="261"/>
      <c r="W810" s="261"/>
      <c r="X810" s="261"/>
      <c r="Y810" s="261"/>
      <c r="Z810" s="261"/>
    </row>
    <row r="811" spans="1:26" ht="12.95" customHeight="1">
      <c r="A811" s="261"/>
      <c r="B811" s="261"/>
      <c r="C811" s="261"/>
      <c r="D811" s="261"/>
      <c r="E811" s="261"/>
      <c r="F811" s="261"/>
      <c r="G811" s="261"/>
      <c r="H811" s="262"/>
      <c r="I811" s="262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</row>
    <row r="812" spans="1:26" ht="12.95" customHeight="1">
      <c r="A812" s="261"/>
      <c r="B812" s="261"/>
      <c r="C812" s="261"/>
      <c r="D812" s="261"/>
      <c r="E812" s="261"/>
      <c r="F812" s="261"/>
      <c r="G812" s="261"/>
      <c r="H812" s="262"/>
      <c r="I812" s="262"/>
      <c r="J812" s="261"/>
      <c r="K812" s="261"/>
      <c r="L812" s="261"/>
      <c r="M812" s="261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</row>
    <row r="813" spans="1:26" ht="12.95" customHeight="1">
      <c r="A813" s="261"/>
      <c r="B813" s="261"/>
      <c r="C813" s="261"/>
      <c r="D813" s="261"/>
      <c r="E813" s="261"/>
      <c r="F813" s="261"/>
      <c r="G813" s="261"/>
      <c r="H813" s="262"/>
      <c r="I813" s="262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</row>
    <row r="814" spans="1:26" ht="12.95" customHeight="1">
      <c r="A814" s="261"/>
      <c r="B814" s="261"/>
      <c r="C814" s="261"/>
      <c r="D814" s="261"/>
      <c r="E814" s="261"/>
      <c r="F814" s="261"/>
      <c r="G814" s="261"/>
      <c r="H814" s="262"/>
      <c r="I814" s="262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</row>
    <row r="815" spans="1:26" ht="12.95" customHeight="1">
      <c r="A815" s="261"/>
      <c r="B815" s="261"/>
      <c r="C815" s="261"/>
      <c r="D815" s="261"/>
      <c r="E815" s="261"/>
      <c r="F815" s="261"/>
      <c r="G815" s="261"/>
      <c r="H815" s="262"/>
      <c r="I815" s="262"/>
      <c r="J815" s="261"/>
      <c r="K815" s="261"/>
      <c r="L815" s="261"/>
      <c r="M815" s="261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</row>
    <row r="816" spans="1:26" ht="12.95" customHeight="1">
      <c r="A816" s="261"/>
      <c r="B816" s="261"/>
      <c r="C816" s="261"/>
      <c r="D816" s="261"/>
      <c r="E816" s="261"/>
      <c r="F816" s="261"/>
      <c r="G816" s="261"/>
      <c r="H816" s="262"/>
      <c r="I816" s="262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</row>
    <row r="817" spans="1:26" ht="12.95" customHeight="1">
      <c r="A817" s="261"/>
      <c r="B817" s="261"/>
      <c r="C817" s="261"/>
      <c r="D817" s="261"/>
      <c r="E817" s="261"/>
      <c r="F817" s="261"/>
      <c r="G817" s="261"/>
      <c r="H817" s="262"/>
      <c r="I817" s="262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</row>
    <row r="818" spans="1:26" ht="12.95" customHeight="1">
      <c r="A818" s="261"/>
      <c r="B818" s="261"/>
      <c r="C818" s="261"/>
      <c r="D818" s="261"/>
      <c r="E818" s="261"/>
      <c r="F818" s="261"/>
      <c r="G818" s="261"/>
      <c r="H818" s="262"/>
      <c r="I818" s="262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</row>
    <row r="819" spans="1:26" ht="12.95" customHeight="1">
      <c r="A819" s="261"/>
      <c r="B819" s="261"/>
      <c r="C819" s="261"/>
      <c r="D819" s="261"/>
      <c r="E819" s="261"/>
      <c r="F819" s="261"/>
      <c r="G819" s="261"/>
      <c r="H819" s="262"/>
      <c r="I819" s="262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</row>
    <row r="820" spans="1:26" ht="12.95" customHeight="1">
      <c r="A820" s="261"/>
      <c r="B820" s="261"/>
      <c r="C820" s="261"/>
      <c r="D820" s="261"/>
      <c r="E820" s="261"/>
      <c r="F820" s="261"/>
      <c r="G820" s="261"/>
      <c r="H820" s="262"/>
      <c r="I820" s="262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</row>
    <row r="821" spans="1:26" ht="12.95" customHeight="1">
      <c r="A821" s="261"/>
      <c r="B821" s="261"/>
      <c r="C821" s="261"/>
      <c r="D821" s="261"/>
      <c r="E821" s="261"/>
      <c r="F821" s="261"/>
      <c r="G821" s="261"/>
      <c r="H821" s="262"/>
      <c r="I821" s="262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</row>
    <row r="822" spans="1:26" ht="12.95" customHeight="1">
      <c r="A822" s="261"/>
      <c r="B822" s="261"/>
      <c r="C822" s="261"/>
      <c r="D822" s="261"/>
      <c r="E822" s="261"/>
      <c r="F822" s="261"/>
      <c r="G822" s="261"/>
      <c r="H822" s="262"/>
      <c r="I822" s="262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</row>
    <row r="823" spans="1:26" ht="12.95" customHeight="1">
      <c r="A823" s="261"/>
      <c r="B823" s="261"/>
      <c r="C823" s="261"/>
      <c r="D823" s="261"/>
      <c r="E823" s="261"/>
      <c r="F823" s="261"/>
      <c r="G823" s="261"/>
      <c r="H823" s="262"/>
      <c r="I823" s="262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</row>
    <row r="824" spans="1:26" ht="12.95" customHeight="1">
      <c r="A824" s="261"/>
      <c r="B824" s="261"/>
      <c r="C824" s="261"/>
      <c r="D824" s="261"/>
      <c r="E824" s="261"/>
      <c r="F824" s="261"/>
      <c r="G824" s="261"/>
      <c r="H824" s="262"/>
      <c r="I824" s="262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</row>
    <row r="825" spans="1:26" ht="12.95" customHeight="1">
      <c r="A825" s="261"/>
      <c r="B825" s="261"/>
      <c r="C825" s="261"/>
      <c r="D825" s="261"/>
      <c r="E825" s="261"/>
      <c r="F825" s="261"/>
      <c r="G825" s="261"/>
      <c r="H825" s="262"/>
      <c r="I825" s="262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</row>
    <row r="826" spans="1:26" ht="12.95" customHeight="1">
      <c r="A826" s="261"/>
      <c r="B826" s="261"/>
      <c r="C826" s="261"/>
      <c r="D826" s="261"/>
      <c r="E826" s="261"/>
      <c r="F826" s="261"/>
      <c r="G826" s="261"/>
      <c r="H826" s="262"/>
      <c r="I826" s="262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</row>
    <row r="827" spans="1:26" ht="12.95" customHeight="1">
      <c r="A827" s="261"/>
      <c r="B827" s="261"/>
      <c r="C827" s="261"/>
      <c r="D827" s="261"/>
      <c r="E827" s="261"/>
      <c r="F827" s="261"/>
      <c r="G827" s="261"/>
      <c r="H827" s="262"/>
      <c r="I827" s="262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</row>
    <row r="828" spans="1:26" ht="12.95" customHeight="1">
      <c r="A828" s="261"/>
      <c r="B828" s="261"/>
      <c r="C828" s="261"/>
      <c r="D828" s="261"/>
      <c r="E828" s="261"/>
      <c r="F828" s="261"/>
      <c r="G828" s="261"/>
      <c r="H828" s="262"/>
      <c r="I828" s="262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</row>
    <row r="829" spans="1:26" ht="12.95" customHeight="1">
      <c r="A829" s="261"/>
      <c r="B829" s="261"/>
      <c r="C829" s="261"/>
      <c r="D829" s="261"/>
      <c r="E829" s="261"/>
      <c r="F829" s="261"/>
      <c r="G829" s="261"/>
      <c r="H829" s="262"/>
      <c r="I829" s="262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</row>
    <row r="830" spans="1:26" ht="12.95" customHeight="1">
      <c r="A830" s="261"/>
      <c r="B830" s="261"/>
      <c r="C830" s="261"/>
      <c r="D830" s="261"/>
      <c r="E830" s="261"/>
      <c r="F830" s="261"/>
      <c r="G830" s="261"/>
      <c r="H830" s="262"/>
      <c r="I830" s="262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</row>
    <row r="831" spans="1:26" ht="12.95" customHeight="1">
      <c r="A831" s="261"/>
      <c r="B831" s="261"/>
      <c r="C831" s="261"/>
      <c r="D831" s="261"/>
      <c r="E831" s="261"/>
      <c r="F831" s="261"/>
      <c r="G831" s="261"/>
      <c r="H831" s="262"/>
      <c r="I831" s="262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</row>
    <row r="832" spans="1:26" ht="12.95" customHeight="1">
      <c r="A832" s="261"/>
      <c r="B832" s="261"/>
      <c r="C832" s="261"/>
      <c r="D832" s="261"/>
      <c r="E832" s="261"/>
      <c r="F832" s="261"/>
      <c r="G832" s="261"/>
      <c r="H832" s="262"/>
      <c r="I832" s="262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</row>
    <row r="833" spans="1:26" ht="12.95" customHeight="1">
      <c r="A833" s="261"/>
      <c r="B833" s="261"/>
      <c r="C833" s="261"/>
      <c r="D833" s="261"/>
      <c r="E833" s="261"/>
      <c r="F833" s="261"/>
      <c r="G833" s="261"/>
      <c r="H833" s="262"/>
      <c r="I833" s="262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</row>
    <row r="834" spans="1:26" ht="12.95" customHeight="1">
      <c r="A834" s="261"/>
      <c r="B834" s="261"/>
      <c r="C834" s="261"/>
      <c r="D834" s="261"/>
      <c r="E834" s="261"/>
      <c r="F834" s="261"/>
      <c r="G834" s="261"/>
      <c r="H834" s="262"/>
      <c r="I834" s="262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</row>
    <row r="835" spans="1:26" ht="12.95" customHeight="1">
      <c r="A835" s="261"/>
      <c r="B835" s="261"/>
      <c r="C835" s="261"/>
      <c r="D835" s="261"/>
      <c r="E835" s="261"/>
      <c r="F835" s="261"/>
      <c r="G835" s="261"/>
      <c r="H835" s="262"/>
      <c r="I835" s="262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</row>
    <row r="836" spans="1:26" ht="12.95" customHeight="1">
      <c r="A836" s="261"/>
      <c r="B836" s="261"/>
      <c r="C836" s="261"/>
      <c r="D836" s="261"/>
      <c r="E836" s="261"/>
      <c r="F836" s="261"/>
      <c r="G836" s="261"/>
      <c r="H836" s="262"/>
      <c r="I836" s="262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</row>
    <row r="837" spans="1:26" ht="12.95" customHeight="1">
      <c r="A837" s="261"/>
      <c r="B837" s="261"/>
      <c r="C837" s="261"/>
      <c r="D837" s="261"/>
      <c r="E837" s="261"/>
      <c r="F837" s="261"/>
      <c r="G837" s="261"/>
      <c r="H837" s="262"/>
      <c r="I837" s="262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</row>
    <row r="838" spans="1:26" ht="12.95" customHeight="1">
      <c r="A838" s="261"/>
      <c r="B838" s="261"/>
      <c r="C838" s="261"/>
      <c r="D838" s="261"/>
      <c r="E838" s="261"/>
      <c r="F838" s="261"/>
      <c r="G838" s="261"/>
      <c r="H838" s="262"/>
      <c r="I838" s="262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</row>
    <row r="839" spans="1:26" ht="12.95" customHeight="1">
      <c r="A839" s="261"/>
      <c r="B839" s="261"/>
      <c r="C839" s="261"/>
      <c r="D839" s="261"/>
      <c r="E839" s="261"/>
      <c r="F839" s="261"/>
      <c r="G839" s="261"/>
      <c r="H839" s="262"/>
      <c r="I839" s="262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</row>
    <row r="840" spans="1:26" ht="12.95" customHeight="1">
      <c r="A840" s="261"/>
      <c r="B840" s="261"/>
      <c r="C840" s="261"/>
      <c r="D840" s="261"/>
      <c r="E840" s="261"/>
      <c r="F840" s="261"/>
      <c r="G840" s="261"/>
      <c r="H840" s="262"/>
      <c r="I840" s="262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</row>
    <row r="841" spans="1:26" ht="12.95" customHeight="1">
      <c r="A841" s="261"/>
      <c r="B841" s="261"/>
      <c r="C841" s="261"/>
      <c r="D841" s="261"/>
      <c r="E841" s="261"/>
      <c r="F841" s="261"/>
      <c r="G841" s="261"/>
      <c r="H841" s="262"/>
      <c r="I841" s="262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</row>
    <row r="842" spans="1:26" ht="12.95" customHeight="1">
      <c r="A842" s="261"/>
      <c r="B842" s="261"/>
      <c r="C842" s="261"/>
      <c r="D842" s="261"/>
      <c r="E842" s="261"/>
      <c r="F842" s="261"/>
      <c r="G842" s="261"/>
      <c r="H842" s="262"/>
      <c r="I842" s="262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</row>
    <row r="843" spans="1:26" ht="12.95" customHeight="1">
      <c r="A843" s="261"/>
      <c r="B843" s="261"/>
      <c r="C843" s="261"/>
      <c r="D843" s="261"/>
      <c r="E843" s="261"/>
      <c r="F843" s="261"/>
      <c r="G843" s="261"/>
      <c r="H843" s="262"/>
      <c r="I843" s="262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</row>
    <row r="844" spans="1:26" ht="12.95" customHeight="1">
      <c r="A844" s="261"/>
      <c r="B844" s="261"/>
      <c r="C844" s="261"/>
      <c r="D844" s="261"/>
      <c r="E844" s="261"/>
      <c r="F844" s="261"/>
      <c r="G844" s="261"/>
      <c r="H844" s="262"/>
      <c r="I844" s="262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</row>
    <row r="845" spans="1:26" ht="12.95" customHeight="1">
      <c r="A845" s="261"/>
      <c r="B845" s="261"/>
      <c r="C845" s="261"/>
      <c r="D845" s="261"/>
      <c r="E845" s="261"/>
      <c r="F845" s="261"/>
      <c r="G845" s="261"/>
      <c r="H845" s="262"/>
      <c r="I845" s="262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</row>
    <row r="846" spans="1:26" ht="12.95" customHeight="1">
      <c r="A846" s="261"/>
      <c r="B846" s="261"/>
      <c r="C846" s="261"/>
      <c r="D846" s="261"/>
      <c r="E846" s="261"/>
      <c r="F846" s="261"/>
      <c r="G846" s="261"/>
      <c r="H846" s="262"/>
      <c r="I846" s="262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</row>
    <row r="847" spans="1:26" ht="12.95" customHeight="1">
      <c r="A847" s="261"/>
      <c r="B847" s="261"/>
      <c r="C847" s="261"/>
      <c r="D847" s="261"/>
      <c r="E847" s="261"/>
      <c r="F847" s="261"/>
      <c r="G847" s="261"/>
      <c r="H847" s="262"/>
      <c r="I847" s="262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</row>
    <row r="848" spans="1:26" ht="12.95" customHeight="1">
      <c r="A848" s="261"/>
      <c r="B848" s="261"/>
      <c r="C848" s="261"/>
      <c r="D848" s="261"/>
      <c r="E848" s="261"/>
      <c r="F848" s="261"/>
      <c r="G848" s="261"/>
      <c r="H848" s="262"/>
      <c r="I848" s="262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</row>
    <row r="849" spans="1:26" ht="12.95" customHeight="1">
      <c r="A849" s="261"/>
      <c r="B849" s="261"/>
      <c r="C849" s="261"/>
      <c r="D849" s="261"/>
      <c r="E849" s="261"/>
      <c r="F849" s="261"/>
      <c r="G849" s="261"/>
      <c r="H849" s="262"/>
      <c r="I849" s="262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</row>
    <row r="850" spans="1:26" ht="12.95" customHeight="1">
      <c r="A850" s="261"/>
      <c r="B850" s="261"/>
      <c r="C850" s="261"/>
      <c r="D850" s="261"/>
      <c r="E850" s="261"/>
      <c r="F850" s="261"/>
      <c r="G850" s="261"/>
      <c r="H850" s="262"/>
      <c r="I850" s="262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</row>
    <row r="851" spans="1:26" ht="12.95" customHeight="1">
      <c r="A851" s="261"/>
      <c r="B851" s="261"/>
      <c r="C851" s="261"/>
      <c r="D851" s="261"/>
      <c r="E851" s="261"/>
      <c r="F851" s="261"/>
      <c r="G851" s="261"/>
      <c r="H851" s="262"/>
      <c r="I851" s="262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</row>
    <row r="852" spans="1:26" ht="12.95" customHeight="1">
      <c r="A852" s="261"/>
      <c r="B852" s="261"/>
      <c r="C852" s="261"/>
      <c r="D852" s="261"/>
      <c r="E852" s="261"/>
      <c r="F852" s="261"/>
      <c r="G852" s="261"/>
      <c r="H852" s="262"/>
      <c r="I852" s="262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</row>
    <row r="853" spans="1:26" ht="12.95" customHeight="1">
      <c r="A853" s="261"/>
      <c r="B853" s="261"/>
      <c r="C853" s="261"/>
      <c r="D853" s="261"/>
      <c r="E853" s="261"/>
      <c r="F853" s="261"/>
      <c r="G853" s="261"/>
      <c r="H853" s="262"/>
      <c r="I853" s="262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</row>
    <row r="854" spans="1:26" ht="12.95" customHeight="1">
      <c r="A854" s="261"/>
      <c r="B854" s="261"/>
      <c r="C854" s="261"/>
      <c r="D854" s="261"/>
      <c r="E854" s="261"/>
      <c r="F854" s="261"/>
      <c r="G854" s="261"/>
      <c r="H854" s="262"/>
      <c r="I854" s="262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</row>
    <row r="855" spans="1:26" ht="12.95" customHeight="1">
      <c r="A855" s="261"/>
      <c r="B855" s="261"/>
      <c r="C855" s="261"/>
      <c r="D855" s="261"/>
      <c r="E855" s="261"/>
      <c r="F855" s="261"/>
      <c r="G855" s="261"/>
      <c r="H855" s="262"/>
      <c r="I855" s="262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</row>
    <row r="856" spans="1:26" ht="12.95" customHeight="1">
      <c r="A856" s="261"/>
      <c r="B856" s="261"/>
      <c r="C856" s="261"/>
      <c r="D856" s="261"/>
      <c r="E856" s="261"/>
      <c r="F856" s="261"/>
      <c r="G856" s="261"/>
      <c r="H856" s="262"/>
      <c r="I856" s="262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</row>
    <row r="857" spans="1:26" ht="12.95" customHeight="1">
      <c r="A857" s="261"/>
      <c r="B857" s="261"/>
      <c r="C857" s="261"/>
      <c r="D857" s="261"/>
      <c r="E857" s="261"/>
      <c r="F857" s="261"/>
      <c r="G857" s="261"/>
      <c r="H857" s="262"/>
      <c r="I857" s="262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</row>
    <row r="858" spans="1:26" ht="12.95" customHeight="1">
      <c r="A858" s="261"/>
      <c r="B858" s="261"/>
      <c r="C858" s="261"/>
      <c r="D858" s="261"/>
      <c r="E858" s="261"/>
      <c r="F858" s="261"/>
      <c r="G858" s="261"/>
      <c r="H858" s="262"/>
      <c r="I858" s="262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</row>
    <row r="859" spans="1:26" ht="12.95" customHeight="1">
      <c r="A859" s="261"/>
      <c r="B859" s="261"/>
      <c r="C859" s="261"/>
      <c r="D859" s="261"/>
      <c r="E859" s="261"/>
      <c r="F859" s="261"/>
      <c r="G859" s="261"/>
      <c r="H859" s="262"/>
      <c r="I859" s="262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</row>
    <row r="860" spans="1:26" ht="12.95" customHeight="1">
      <c r="A860" s="261"/>
      <c r="B860" s="261"/>
      <c r="C860" s="261"/>
      <c r="D860" s="261"/>
      <c r="E860" s="261"/>
      <c r="F860" s="261"/>
      <c r="G860" s="261"/>
      <c r="H860" s="262"/>
      <c r="I860" s="262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</row>
    <row r="861" spans="1:26" ht="12.95" customHeight="1">
      <c r="A861" s="261"/>
      <c r="B861" s="261"/>
      <c r="C861" s="261"/>
      <c r="D861" s="261"/>
      <c r="E861" s="261"/>
      <c r="F861" s="261"/>
      <c r="G861" s="261"/>
      <c r="H861" s="262"/>
      <c r="I861" s="262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</row>
    <row r="862" spans="1:26" ht="12.95" customHeight="1">
      <c r="A862" s="261"/>
      <c r="B862" s="261"/>
      <c r="C862" s="261"/>
      <c r="D862" s="261"/>
      <c r="E862" s="261"/>
      <c r="F862" s="261"/>
      <c r="G862" s="261"/>
      <c r="H862" s="262"/>
      <c r="I862" s="262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</row>
    <row r="863" spans="1:26" ht="12.95" customHeight="1">
      <c r="A863" s="261"/>
      <c r="B863" s="261"/>
      <c r="C863" s="261"/>
      <c r="D863" s="261"/>
      <c r="E863" s="261"/>
      <c r="F863" s="261"/>
      <c r="G863" s="261"/>
      <c r="H863" s="262"/>
      <c r="I863" s="262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</row>
    <row r="864" spans="1:26" ht="12.95" customHeight="1">
      <c r="A864" s="261"/>
      <c r="B864" s="261"/>
      <c r="C864" s="261"/>
      <c r="D864" s="261"/>
      <c r="E864" s="261"/>
      <c r="F864" s="261"/>
      <c r="G864" s="261"/>
      <c r="H864" s="262"/>
      <c r="I864" s="262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</row>
    <row r="865" spans="1:26" ht="12.95" customHeight="1">
      <c r="A865" s="261"/>
      <c r="B865" s="261"/>
      <c r="C865" s="261"/>
      <c r="D865" s="261"/>
      <c r="E865" s="261"/>
      <c r="F865" s="261"/>
      <c r="G865" s="261"/>
      <c r="H865" s="262"/>
      <c r="I865" s="262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</row>
    <row r="866" spans="1:26" ht="12.95" customHeight="1">
      <c r="A866" s="261"/>
      <c r="B866" s="261"/>
      <c r="C866" s="261"/>
      <c r="D866" s="261"/>
      <c r="E866" s="261"/>
      <c r="F866" s="261"/>
      <c r="G866" s="261"/>
      <c r="H866" s="262"/>
      <c r="I866" s="262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</row>
    <row r="867" spans="1:26" ht="12.95" customHeight="1">
      <c r="A867" s="261"/>
      <c r="B867" s="261"/>
      <c r="C867" s="261"/>
      <c r="D867" s="261"/>
      <c r="E867" s="261"/>
      <c r="F867" s="261"/>
      <c r="G867" s="261"/>
      <c r="H867" s="262"/>
      <c r="I867" s="262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</row>
    <row r="868" spans="1:26" ht="12.95" customHeight="1">
      <c r="A868" s="261"/>
      <c r="B868" s="261"/>
      <c r="C868" s="261"/>
      <c r="D868" s="261"/>
      <c r="E868" s="261"/>
      <c r="F868" s="261"/>
      <c r="G868" s="261"/>
      <c r="H868" s="262"/>
      <c r="I868" s="262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</row>
    <row r="869" spans="1:26" ht="12.95" customHeight="1">
      <c r="A869" s="261"/>
      <c r="B869" s="261"/>
      <c r="C869" s="261"/>
      <c r="D869" s="261"/>
      <c r="E869" s="261"/>
      <c r="F869" s="261"/>
      <c r="G869" s="261"/>
      <c r="H869" s="262"/>
      <c r="I869" s="262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</row>
    <row r="870" spans="1:26" ht="12.95" customHeight="1">
      <c r="A870" s="261"/>
      <c r="B870" s="261"/>
      <c r="C870" s="261"/>
      <c r="D870" s="261"/>
      <c r="E870" s="261"/>
      <c r="F870" s="261"/>
      <c r="G870" s="261"/>
      <c r="H870" s="262"/>
      <c r="I870" s="262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</row>
    <row r="871" spans="1:26" ht="12.95" customHeight="1">
      <c r="A871" s="261"/>
      <c r="B871" s="261"/>
      <c r="C871" s="261"/>
      <c r="D871" s="261"/>
      <c r="E871" s="261"/>
      <c r="F871" s="261"/>
      <c r="G871" s="261"/>
      <c r="H871" s="262"/>
      <c r="I871" s="262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</row>
    <row r="872" spans="1:26" ht="12.95" customHeight="1">
      <c r="A872" s="261"/>
      <c r="B872" s="261"/>
      <c r="C872" s="261"/>
      <c r="D872" s="261"/>
      <c r="E872" s="261"/>
      <c r="F872" s="261"/>
      <c r="G872" s="261"/>
      <c r="H872" s="262"/>
      <c r="I872" s="262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</row>
    <row r="873" spans="1:26" ht="12.95" customHeight="1">
      <c r="A873" s="261"/>
      <c r="B873" s="261"/>
      <c r="C873" s="261"/>
      <c r="D873" s="261"/>
      <c r="E873" s="261"/>
      <c r="F873" s="261"/>
      <c r="G873" s="261"/>
      <c r="H873" s="262"/>
      <c r="I873" s="262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</row>
    <row r="874" spans="1:26" ht="12.95" customHeight="1">
      <c r="A874" s="261"/>
      <c r="B874" s="261"/>
      <c r="C874" s="261"/>
      <c r="D874" s="261"/>
      <c r="E874" s="261"/>
      <c r="F874" s="261"/>
      <c r="G874" s="261"/>
      <c r="H874" s="262"/>
      <c r="I874" s="262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</row>
    <row r="875" spans="1:26" ht="12.95" customHeight="1">
      <c r="A875" s="261"/>
      <c r="B875" s="261"/>
      <c r="C875" s="261"/>
      <c r="D875" s="261"/>
      <c r="E875" s="261"/>
      <c r="F875" s="261"/>
      <c r="G875" s="261"/>
      <c r="H875" s="262"/>
      <c r="I875" s="262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</row>
    <row r="876" spans="1:26" ht="12.95" customHeight="1">
      <c r="A876" s="261"/>
      <c r="B876" s="261"/>
      <c r="C876" s="261"/>
      <c r="D876" s="261"/>
      <c r="E876" s="261"/>
      <c r="F876" s="261"/>
      <c r="G876" s="261"/>
      <c r="H876" s="262"/>
      <c r="I876" s="262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</row>
    <row r="877" spans="1:26" ht="12.95" customHeight="1">
      <c r="A877" s="261"/>
      <c r="B877" s="261"/>
      <c r="C877" s="261"/>
      <c r="D877" s="261"/>
      <c r="E877" s="261"/>
      <c r="F877" s="261"/>
      <c r="G877" s="261"/>
      <c r="H877" s="262"/>
      <c r="I877" s="262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</row>
    <row r="878" spans="1:26" ht="12.95" customHeight="1">
      <c r="A878" s="261"/>
      <c r="B878" s="261"/>
      <c r="C878" s="261"/>
      <c r="D878" s="261"/>
      <c r="E878" s="261"/>
      <c r="F878" s="261"/>
      <c r="G878" s="261"/>
      <c r="H878" s="262"/>
      <c r="I878" s="262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</row>
    <row r="879" spans="1:26" ht="12.95" customHeight="1">
      <c r="A879" s="261"/>
      <c r="B879" s="261"/>
      <c r="C879" s="261"/>
      <c r="D879" s="261"/>
      <c r="E879" s="261"/>
      <c r="F879" s="261"/>
      <c r="G879" s="261"/>
      <c r="H879" s="262"/>
      <c r="I879" s="262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</row>
    <row r="880" spans="1:26" ht="12.95" customHeight="1">
      <c r="A880" s="261"/>
      <c r="B880" s="261"/>
      <c r="C880" s="261"/>
      <c r="D880" s="261"/>
      <c r="E880" s="261"/>
      <c r="F880" s="261"/>
      <c r="G880" s="261"/>
      <c r="H880" s="262"/>
      <c r="I880" s="262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</row>
    <row r="881" spans="1:26" ht="12.95" customHeight="1">
      <c r="A881" s="261"/>
      <c r="B881" s="261"/>
      <c r="C881" s="261"/>
      <c r="D881" s="261"/>
      <c r="E881" s="261"/>
      <c r="F881" s="261"/>
      <c r="G881" s="261"/>
      <c r="H881" s="262"/>
      <c r="I881" s="262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</row>
    <row r="882" spans="1:26" ht="12.95" customHeight="1">
      <c r="A882" s="261"/>
      <c r="B882" s="261"/>
      <c r="C882" s="261"/>
      <c r="D882" s="261"/>
      <c r="E882" s="261"/>
      <c r="F882" s="261"/>
      <c r="G882" s="261"/>
      <c r="H882" s="262"/>
      <c r="I882" s="262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</row>
    <row r="883" spans="1:26" ht="12.95" customHeight="1">
      <c r="A883" s="261"/>
      <c r="B883" s="261"/>
      <c r="C883" s="261"/>
      <c r="D883" s="261"/>
      <c r="E883" s="261"/>
      <c r="F883" s="261"/>
      <c r="G883" s="261"/>
      <c r="H883" s="262"/>
      <c r="I883" s="262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</row>
    <row r="884" spans="1:26" ht="12.95" customHeight="1">
      <c r="A884" s="261"/>
      <c r="B884" s="261"/>
      <c r="C884" s="261"/>
      <c r="D884" s="261"/>
      <c r="E884" s="261"/>
      <c r="F884" s="261"/>
      <c r="G884" s="261"/>
      <c r="H884" s="262"/>
      <c r="I884" s="262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</row>
    <row r="885" spans="1:26" ht="12.95" customHeight="1">
      <c r="A885" s="261"/>
      <c r="B885" s="261"/>
      <c r="C885" s="261"/>
      <c r="D885" s="261"/>
      <c r="E885" s="261"/>
      <c r="F885" s="261"/>
      <c r="G885" s="261"/>
      <c r="H885" s="262"/>
      <c r="I885" s="262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</row>
    <row r="886" spans="1:26" ht="12.95" customHeight="1">
      <c r="A886" s="261"/>
      <c r="B886" s="261"/>
      <c r="C886" s="261"/>
      <c r="D886" s="261"/>
      <c r="E886" s="261"/>
      <c r="F886" s="261"/>
      <c r="G886" s="261"/>
      <c r="H886" s="262"/>
      <c r="I886" s="262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</row>
    <row r="887" spans="1:26" ht="12.95" customHeight="1">
      <c r="A887" s="261"/>
      <c r="B887" s="261"/>
      <c r="C887" s="261"/>
      <c r="D887" s="261"/>
      <c r="E887" s="261"/>
      <c r="F887" s="261"/>
      <c r="G887" s="261"/>
      <c r="H887" s="262"/>
      <c r="I887" s="262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</row>
    <row r="888" spans="1:26" ht="12.95" customHeight="1">
      <c r="A888" s="261"/>
      <c r="B888" s="261"/>
      <c r="C888" s="261"/>
      <c r="D888" s="261"/>
      <c r="E888" s="261"/>
      <c r="F888" s="261"/>
      <c r="G888" s="261"/>
      <c r="H888" s="262"/>
      <c r="I888" s="262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</row>
    <row r="889" spans="1:26" ht="12.95" customHeight="1">
      <c r="A889" s="261"/>
      <c r="B889" s="261"/>
      <c r="C889" s="261"/>
      <c r="D889" s="261"/>
      <c r="E889" s="261"/>
      <c r="F889" s="261"/>
      <c r="G889" s="261"/>
      <c r="H889" s="262"/>
      <c r="I889" s="262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</row>
    <row r="890" spans="1:26" ht="12.95" customHeight="1">
      <c r="A890" s="261"/>
      <c r="B890" s="261"/>
      <c r="C890" s="261"/>
      <c r="D890" s="261"/>
      <c r="E890" s="261"/>
      <c r="F890" s="261"/>
      <c r="G890" s="261"/>
      <c r="H890" s="262"/>
      <c r="I890" s="262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</row>
    <row r="891" spans="1:26" ht="12.95" customHeight="1">
      <c r="A891" s="261"/>
      <c r="B891" s="261"/>
      <c r="C891" s="261"/>
      <c r="D891" s="261"/>
      <c r="E891" s="261"/>
      <c r="F891" s="261"/>
      <c r="G891" s="261"/>
      <c r="H891" s="262"/>
      <c r="I891" s="262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</row>
    <row r="892" spans="1:26" ht="12.95" customHeight="1">
      <c r="A892" s="261"/>
      <c r="B892" s="261"/>
      <c r="C892" s="261"/>
      <c r="D892" s="261"/>
      <c r="E892" s="261"/>
      <c r="F892" s="261"/>
      <c r="G892" s="261"/>
      <c r="H892" s="262"/>
      <c r="I892" s="262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</row>
    <row r="893" spans="1:26" ht="12.95" customHeight="1">
      <c r="A893" s="261"/>
      <c r="B893" s="261"/>
      <c r="C893" s="261"/>
      <c r="D893" s="261"/>
      <c r="E893" s="261"/>
      <c r="F893" s="261"/>
      <c r="G893" s="261"/>
      <c r="H893" s="262"/>
      <c r="I893" s="262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</row>
    <row r="894" spans="1:26" ht="12.95" customHeight="1">
      <c r="A894" s="261"/>
      <c r="B894" s="261"/>
      <c r="C894" s="261"/>
      <c r="D894" s="261"/>
      <c r="E894" s="261"/>
      <c r="F894" s="261"/>
      <c r="G894" s="261"/>
      <c r="H894" s="262"/>
      <c r="I894" s="262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</row>
    <row r="895" spans="1:26" ht="12.95" customHeight="1">
      <c r="A895" s="261"/>
      <c r="B895" s="261"/>
      <c r="C895" s="261"/>
      <c r="D895" s="261"/>
      <c r="E895" s="261"/>
      <c r="F895" s="261"/>
      <c r="G895" s="261"/>
      <c r="H895" s="262"/>
      <c r="I895" s="262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</row>
    <row r="896" spans="1:26" ht="12.95" customHeight="1">
      <c r="A896" s="261"/>
      <c r="B896" s="261"/>
      <c r="C896" s="261"/>
      <c r="D896" s="261"/>
      <c r="E896" s="261"/>
      <c r="F896" s="261"/>
      <c r="G896" s="261"/>
      <c r="H896" s="262"/>
      <c r="I896" s="262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</row>
    <row r="897" spans="1:26" ht="12.95" customHeight="1">
      <c r="A897" s="261"/>
      <c r="B897" s="261"/>
      <c r="C897" s="261"/>
      <c r="D897" s="261"/>
      <c r="E897" s="261"/>
      <c r="F897" s="261"/>
      <c r="G897" s="261"/>
      <c r="H897" s="262"/>
      <c r="I897" s="262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</row>
    <row r="898" spans="1:26" ht="12.95" customHeight="1">
      <c r="A898" s="261"/>
      <c r="B898" s="261"/>
      <c r="C898" s="261"/>
      <c r="D898" s="261"/>
      <c r="E898" s="261"/>
      <c r="F898" s="261"/>
      <c r="G898" s="261"/>
      <c r="H898" s="262"/>
      <c r="I898" s="262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</row>
    <row r="899" spans="1:26" ht="12.95" customHeight="1">
      <c r="A899" s="261"/>
      <c r="B899" s="261"/>
      <c r="C899" s="261"/>
      <c r="D899" s="261"/>
      <c r="E899" s="261"/>
      <c r="F899" s="261"/>
      <c r="G899" s="261"/>
      <c r="H899" s="262"/>
      <c r="I899" s="262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</row>
    <row r="900" spans="1:26" ht="12.95" customHeight="1">
      <c r="A900" s="261"/>
      <c r="B900" s="261"/>
      <c r="C900" s="261"/>
      <c r="D900" s="261"/>
      <c r="E900" s="261"/>
      <c r="F900" s="261"/>
      <c r="G900" s="261"/>
      <c r="H900" s="262"/>
      <c r="I900" s="262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</row>
    <row r="901" spans="1:26" ht="12.95" customHeight="1">
      <c r="A901" s="261"/>
      <c r="B901" s="261"/>
      <c r="C901" s="261"/>
      <c r="D901" s="261"/>
      <c r="E901" s="261"/>
      <c r="F901" s="261"/>
      <c r="G901" s="261"/>
      <c r="H901" s="262"/>
      <c r="I901" s="262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</row>
    <row r="902" spans="1:26" ht="12.95" customHeight="1">
      <c r="A902" s="261"/>
      <c r="B902" s="261"/>
      <c r="C902" s="261"/>
      <c r="D902" s="261"/>
      <c r="E902" s="261"/>
      <c r="F902" s="261"/>
      <c r="G902" s="261"/>
      <c r="H902" s="262"/>
      <c r="I902" s="262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</row>
    <row r="903" spans="1:26" ht="12.95" customHeight="1">
      <c r="A903" s="261"/>
      <c r="B903" s="261"/>
      <c r="C903" s="261"/>
      <c r="D903" s="261"/>
      <c r="E903" s="261"/>
      <c r="F903" s="261"/>
      <c r="G903" s="261"/>
      <c r="H903" s="262"/>
      <c r="I903" s="262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</row>
    <row r="904" spans="1:26" ht="12.95" customHeight="1">
      <c r="A904" s="261"/>
      <c r="B904" s="261"/>
      <c r="C904" s="261"/>
      <c r="D904" s="261"/>
      <c r="E904" s="261"/>
      <c r="F904" s="261"/>
      <c r="G904" s="261"/>
      <c r="H904" s="262"/>
      <c r="I904" s="262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</row>
    <row r="905" spans="1:26" ht="12.95" customHeight="1">
      <c r="A905" s="261"/>
      <c r="B905" s="261"/>
      <c r="C905" s="261"/>
      <c r="D905" s="261"/>
      <c r="E905" s="261"/>
      <c r="F905" s="261"/>
      <c r="G905" s="261"/>
      <c r="H905" s="262"/>
      <c r="I905" s="262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</row>
    <row r="906" spans="1:26" ht="12.95" customHeight="1">
      <c r="A906" s="261"/>
      <c r="B906" s="261"/>
      <c r="C906" s="261"/>
      <c r="D906" s="261"/>
      <c r="E906" s="261"/>
      <c r="F906" s="261"/>
      <c r="G906" s="261"/>
      <c r="H906" s="262"/>
      <c r="I906" s="262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</row>
    <row r="907" spans="1:26" ht="12.95" customHeight="1">
      <c r="A907" s="261"/>
      <c r="B907" s="261"/>
      <c r="C907" s="261"/>
      <c r="D907" s="261"/>
      <c r="E907" s="261"/>
      <c r="F907" s="261"/>
      <c r="G907" s="261"/>
      <c r="H907" s="262"/>
      <c r="I907" s="262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</row>
    <row r="908" spans="1:26" ht="12.95" customHeight="1">
      <c r="A908" s="261"/>
      <c r="B908" s="261"/>
      <c r="C908" s="261"/>
      <c r="D908" s="261"/>
      <c r="E908" s="261"/>
      <c r="F908" s="261"/>
      <c r="G908" s="261"/>
      <c r="H908" s="262"/>
      <c r="I908" s="262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</row>
    <row r="909" spans="1:26" ht="12.95" customHeight="1">
      <c r="A909" s="261"/>
      <c r="B909" s="261"/>
      <c r="C909" s="261"/>
      <c r="D909" s="261"/>
      <c r="E909" s="261"/>
      <c r="F909" s="261"/>
      <c r="G909" s="261"/>
      <c r="H909" s="262"/>
      <c r="I909" s="262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</row>
    <row r="910" spans="1:26" ht="12.95" customHeight="1">
      <c r="A910" s="261"/>
      <c r="B910" s="261"/>
      <c r="C910" s="261"/>
      <c r="D910" s="261"/>
      <c r="E910" s="261"/>
      <c r="F910" s="261"/>
      <c r="G910" s="261"/>
      <c r="H910" s="262"/>
      <c r="I910" s="262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</row>
    <row r="911" spans="1:26" ht="12.95" customHeight="1">
      <c r="A911" s="261"/>
      <c r="B911" s="261"/>
      <c r="C911" s="261"/>
      <c r="D911" s="261"/>
      <c r="E911" s="261"/>
      <c r="F911" s="261"/>
      <c r="G911" s="261"/>
      <c r="H911" s="262"/>
      <c r="I911" s="262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</row>
    <row r="912" spans="1:26" ht="12.95" customHeight="1">
      <c r="A912" s="261"/>
      <c r="B912" s="261"/>
      <c r="C912" s="261"/>
      <c r="D912" s="261"/>
      <c r="E912" s="261"/>
      <c r="F912" s="261"/>
      <c r="G912" s="261"/>
      <c r="H912" s="262"/>
      <c r="I912" s="262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</row>
    <row r="913" spans="1:26" ht="12.95" customHeight="1">
      <c r="A913" s="261"/>
      <c r="B913" s="261"/>
      <c r="C913" s="261"/>
      <c r="D913" s="261"/>
      <c r="E913" s="261"/>
      <c r="F913" s="261"/>
      <c r="G913" s="261"/>
      <c r="H913" s="262"/>
      <c r="I913" s="262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</row>
    <row r="914" spans="1:26" ht="12.95" customHeight="1">
      <c r="A914" s="261"/>
      <c r="B914" s="261"/>
      <c r="C914" s="261"/>
      <c r="D914" s="261"/>
      <c r="E914" s="261"/>
      <c r="F914" s="261"/>
      <c r="G914" s="261"/>
      <c r="H914" s="262"/>
      <c r="I914" s="262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</row>
    <row r="915" spans="1:26" ht="12.95" customHeight="1">
      <c r="A915" s="261"/>
      <c r="B915" s="261"/>
      <c r="C915" s="261"/>
      <c r="D915" s="261"/>
      <c r="E915" s="261"/>
      <c r="F915" s="261"/>
      <c r="G915" s="261"/>
      <c r="H915" s="262"/>
      <c r="I915" s="262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</row>
    <row r="916" spans="1:26" ht="12.95" customHeight="1">
      <c r="A916" s="261"/>
      <c r="B916" s="261"/>
      <c r="C916" s="261"/>
      <c r="D916" s="261"/>
      <c r="E916" s="261"/>
      <c r="F916" s="261"/>
      <c r="G916" s="261"/>
      <c r="H916" s="262"/>
      <c r="I916" s="262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</row>
    <row r="917" spans="1:26" ht="12.95" customHeight="1">
      <c r="A917" s="261"/>
      <c r="B917" s="261"/>
      <c r="C917" s="261"/>
      <c r="D917" s="261"/>
      <c r="E917" s="261"/>
      <c r="F917" s="261"/>
      <c r="G917" s="261"/>
      <c r="H917" s="262"/>
      <c r="I917" s="262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</row>
    <row r="918" spans="1:26" ht="12.95" customHeight="1">
      <c r="A918" s="261"/>
      <c r="B918" s="261"/>
      <c r="C918" s="261"/>
      <c r="D918" s="261"/>
      <c r="E918" s="261"/>
      <c r="F918" s="261"/>
      <c r="G918" s="261"/>
      <c r="H918" s="262"/>
      <c r="I918" s="262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</row>
    <row r="919" spans="1:26" ht="12.95" customHeight="1">
      <c r="A919" s="261"/>
      <c r="B919" s="261"/>
      <c r="C919" s="261"/>
      <c r="D919" s="261"/>
      <c r="E919" s="261"/>
      <c r="F919" s="261"/>
      <c r="G919" s="261"/>
      <c r="H919" s="262"/>
      <c r="I919" s="262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</row>
    <row r="920" spans="1:26" ht="12.95" customHeight="1">
      <c r="A920" s="261"/>
      <c r="B920" s="261"/>
      <c r="C920" s="261"/>
      <c r="D920" s="261"/>
      <c r="E920" s="261"/>
      <c r="F920" s="261"/>
      <c r="G920" s="261"/>
      <c r="H920" s="262"/>
      <c r="I920" s="262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</row>
    <row r="921" spans="1:26" ht="12.95" customHeight="1">
      <c r="A921" s="261"/>
      <c r="B921" s="261"/>
      <c r="C921" s="261"/>
      <c r="D921" s="261"/>
      <c r="E921" s="261"/>
      <c r="F921" s="261"/>
      <c r="G921" s="261"/>
      <c r="H921" s="262"/>
      <c r="I921" s="262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</row>
    <row r="922" spans="1:26" ht="12.95" customHeight="1">
      <c r="A922" s="261"/>
      <c r="B922" s="261"/>
      <c r="C922" s="261"/>
      <c r="D922" s="261"/>
      <c r="E922" s="261"/>
      <c r="F922" s="261"/>
      <c r="G922" s="261"/>
      <c r="H922" s="262"/>
      <c r="I922" s="262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</row>
    <row r="923" spans="1:26" ht="12.95" customHeight="1">
      <c r="A923" s="261"/>
      <c r="B923" s="261"/>
      <c r="C923" s="261"/>
      <c r="D923" s="261"/>
      <c r="E923" s="261"/>
      <c r="F923" s="261"/>
      <c r="G923" s="261"/>
      <c r="H923" s="262"/>
      <c r="I923" s="262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</row>
    <row r="924" spans="1:26" ht="12.95" customHeight="1">
      <c r="A924" s="261"/>
      <c r="B924" s="261"/>
      <c r="C924" s="261"/>
      <c r="D924" s="261"/>
      <c r="E924" s="261"/>
      <c r="F924" s="261"/>
      <c r="G924" s="261"/>
      <c r="H924" s="262"/>
      <c r="I924" s="262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</row>
    <row r="925" spans="1:26" ht="12.95" customHeight="1">
      <c r="A925" s="261"/>
      <c r="B925" s="261"/>
      <c r="C925" s="261"/>
      <c r="D925" s="261"/>
      <c r="E925" s="261"/>
      <c r="F925" s="261"/>
      <c r="G925" s="261"/>
      <c r="H925" s="262"/>
      <c r="I925" s="262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</row>
    <row r="926" spans="1:26" ht="12.95" customHeight="1">
      <c r="A926" s="261"/>
      <c r="B926" s="261"/>
      <c r="C926" s="261"/>
      <c r="D926" s="261"/>
      <c r="E926" s="261"/>
      <c r="F926" s="261"/>
      <c r="G926" s="261"/>
      <c r="H926" s="262"/>
      <c r="I926" s="262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</row>
    <row r="927" spans="1:26" ht="12.95" customHeight="1">
      <c r="A927" s="261"/>
      <c r="B927" s="261"/>
      <c r="C927" s="261"/>
      <c r="D927" s="261"/>
      <c r="E927" s="261"/>
      <c r="F927" s="261"/>
      <c r="G927" s="261"/>
      <c r="H927" s="262"/>
      <c r="I927" s="262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</row>
    <row r="928" spans="1:26" ht="12.95" customHeight="1">
      <c r="A928" s="261"/>
      <c r="B928" s="261"/>
      <c r="C928" s="261"/>
      <c r="D928" s="261"/>
      <c r="E928" s="261"/>
      <c r="F928" s="261"/>
      <c r="G928" s="261"/>
      <c r="H928" s="262"/>
      <c r="I928" s="262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</row>
    <row r="929" spans="1:26" ht="12.95" customHeight="1">
      <c r="A929" s="261"/>
      <c r="B929" s="261"/>
      <c r="C929" s="261"/>
      <c r="D929" s="261"/>
      <c r="E929" s="261"/>
      <c r="F929" s="261"/>
      <c r="G929" s="261"/>
      <c r="H929" s="262"/>
      <c r="I929" s="262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</row>
    <row r="930" spans="1:26" ht="12.95" customHeight="1">
      <c r="A930" s="261"/>
      <c r="B930" s="261"/>
      <c r="C930" s="261"/>
      <c r="D930" s="261"/>
      <c r="E930" s="261"/>
      <c r="F930" s="261"/>
      <c r="G930" s="261"/>
      <c r="H930" s="262"/>
      <c r="I930" s="262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</row>
    <row r="931" spans="1:26" ht="12.95" customHeight="1">
      <c r="A931" s="261"/>
      <c r="B931" s="261"/>
      <c r="C931" s="261"/>
      <c r="D931" s="261"/>
      <c r="E931" s="261"/>
      <c r="F931" s="261"/>
      <c r="G931" s="261"/>
      <c r="H931" s="262"/>
      <c r="I931" s="262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</row>
    <row r="932" spans="1:26" ht="12.95" customHeight="1">
      <c r="A932" s="261"/>
      <c r="B932" s="261"/>
      <c r="C932" s="261"/>
      <c r="D932" s="261"/>
      <c r="E932" s="261"/>
      <c r="F932" s="261"/>
      <c r="G932" s="261"/>
      <c r="H932" s="262"/>
      <c r="I932" s="262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</row>
    <row r="933" spans="1:26" ht="12.95" customHeight="1">
      <c r="A933" s="261"/>
      <c r="B933" s="261"/>
      <c r="C933" s="261"/>
      <c r="D933" s="261"/>
      <c r="E933" s="261"/>
      <c r="F933" s="261"/>
      <c r="G933" s="261"/>
      <c r="H933" s="262"/>
      <c r="I933" s="262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</row>
    <row r="934" spans="1:26" ht="12.95" customHeight="1">
      <c r="A934" s="261"/>
      <c r="B934" s="261"/>
      <c r="C934" s="261"/>
      <c r="D934" s="261"/>
      <c r="E934" s="261"/>
      <c r="F934" s="261"/>
      <c r="G934" s="261"/>
      <c r="H934" s="262"/>
      <c r="I934" s="262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</row>
    <row r="935" spans="1:26" ht="12.95" customHeight="1">
      <c r="A935" s="261"/>
      <c r="B935" s="261"/>
      <c r="C935" s="261"/>
      <c r="D935" s="261"/>
      <c r="E935" s="261"/>
      <c r="F935" s="261"/>
      <c r="G935" s="261"/>
      <c r="H935" s="262"/>
      <c r="I935" s="262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</row>
    <row r="936" spans="1:26" ht="12.95" customHeight="1">
      <c r="A936" s="261"/>
      <c r="B936" s="261"/>
      <c r="C936" s="261"/>
      <c r="D936" s="261"/>
      <c r="E936" s="261"/>
      <c r="F936" s="261"/>
      <c r="G936" s="261"/>
      <c r="H936" s="262"/>
      <c r="I936" s="262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</row>
    <row r="937" spans="1:26" ht="12.95" customHeight="1">
      <c r="A937" s="261"/>
      <c r="B937" s="261"/>
      <c r="C937" s="261"/>
      <c r="D937" s="261"/>
      <c r="E937" s="261"/>
      <c r="F937" s="261"/>
      <c r="G937" s="261"/>
      <c r="H937" s="262"/>
      <c r="I937" s="262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</row>
    <row r="938" spans="1:26" ht="12.95" customHeight="1">
      <c r="A938" s="261"/>
      <c r="B938" s="261"/>
      <c r="C938" s="261"/>
      <c r="D938" s="261"/>
      <c r="E938" s="261"/>
      <c r="F938" s="261"/>
      <c r="G938" s="261"/>
      <c r="H938" s="262"/>
      <c r="I938" s="262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</row>
    <row r="939" spans="1:26" ht="12.95" customHeight="1">
      <c r="A939" s="261"/>
      <c r="B939" s="261"/>
      <c r="C939" s="261"/>
      <c r="D939" s="261"/>
      <c r="E939" s="261"/>
      <c r="F939" s="261"/>
      <c r="G939" s="261"/>
      <c r="H939" s="262"/>
      <c r="I939" s="262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</row>
    <row r="940" spans="1:26" ht="12.95" customHeight="1">
      <c r="A940" s="261"/>
      <c r="B940" s="261"/>
      <c r="C940" s="261"/>
      <c r="D940" s="261"/>
      <c r="E940" s="261"/>
      <c r="F940" s="261"/>
      <c r="G940" s="261"/>
      <c r="H940" s="262"/>
      <c r="I940" s="262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</row>
    <row r="941" spans="1:26" ht="12.95" customHeight="1">
      <c r="A941" s="261"/>
      <c r="B941" s="261"/>
      <c r="C941" s="261"/>
      <c r="D941" s="261"/>
      <c r="E941" s="261"/>
      <c r="F941" s="261"/>
      <c r="G941" s="261"/>
      <c r="H941" s="262"/>
      <c r="I941" s="262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</row>
    <row r="942" spans="1:26" ht="12.95" customHeight="1">
      <c r="A942" s="261"/>
      <c r="B942" s="261"/>
      <c r="C942" s="261"/>
      <c r="D942" s="261"/>
      <c r="E942" s="261"/>
      <c r="F942" s="261"/>
      <c r="G942" s="261"/>
      <c r="H942" s="262"/>
      <c r="I942" s="262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</row>
    <row r="943" spans="1:26" ht="12.95" customHeight="1">
      <c r="A943" s="261"/>
      <c r="B943" s="261"/>
      <c r="C943" s="261"/>
      <c r="D943" s="261"/>
      <c r="E943" s="261"/>
      <c r="F943" s="261"/>
      <c r="G943" s="261"/>
      <c r="H943" s="262"/>
      <c r="I943" s="262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</row>
    <row r="944" spans="1:26" ht="12.95" customHeight="1">
      <c r="A944" s="261"/>
      <c r="B944" s="261"/>
      <c r="C944" s="261"/>
      <c r="D944" s="261"/>
      <c r="E944" s="261"/>
      <c r="F944" s="261"/>
      <c r="G944" s="261"/>
      <c r="H944" s="262"/>
      <c r="I944" s="262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</row>
    <row r="945" spans="1:26" ht="12.95" customHeight="1">
      <c r="A945" s="261"/>
      <c r="B945" s="261"/>
      <c r="C945" s="261"/>
      <c r="D945" s="261"/>
      <c r="E945" s="261"/>
      <c r="F945" s="261"/>
      <c r="G945" s="261"/>
      <c r="H945" s="262"/>
      <c r="I945" s="262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</row>
    <row r="946" spans="1:26" ht="12.95" customHeight="1">
      <c r="A946" s="261"/>
      <c r="B946" s="261"/>
      <c r="C946" s="261"/>
      <c r="D946" s="261"/>
      <c r="E946" s="261"/>
      <c r="F946" s="261"/>
      <c r="G946" s="261"/>
      <c r="H946" s="262"/>
      <c r="I946" s="262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</row>
    <row r="947" spans="1:26" ht="12.95" customHeight="1">
      <c r="A947" s="261"/>
      <c r="B947" s="261"/>
      <c r="C947" s="261"/>
      <c r="D947" s="261"/>
      <c r="E947" s="261"/>
      <c r="F947" s="261"/>
      <c r="G947" s="261"/>
      <c r="H947" s="262"/>
      <c r="I947" s="262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</row>
    <row r="948" spans="1:26" ht="12.95" customHeight="1">
      <c r="A948" s="261"/>
      <c r="B948" s="261"/>
      <c r="C948" s="261"/>
      <c r="D948" s="261"/>
      <c r="E948" s="261"/>
      <c r="F948" s="261"/>
      <c r="G948" s="261"/>
      <c r="H948" s="262"/>
      <c r="I948" s="262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</row>
    <row r="949" spans="1:26" ht="12.95" customHeight="1">
      <c r="A949" s="261"/>
      <c r="B949" s="261"/>
      <c r="C949" s="261"/>
      <c r="D949" s="261"/>
      <c r="E949" s="261"/>
      <c r="F949" s="261"/>
      <c r="G949" s="261"/>
      <c r="H949" s="262"/>
      <c r="I949" s="262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</row>
    <row r="950" spans="1:26" ht="12.95" customHeight="1">
      <c r="A950" s="261"/>
      <c r="B950" s="261"/>
      <c r="C950" s="261"/>
      <c r="D950" s="261"/>
      <c r="E950" s="261"/>
      <c r="F950" s="261"/>
      <c r="G950" s="261"/>
      <c r="H950" s="262"/>
      <c r="I950" s="262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</row>
    <row r="951" spans="1:26" ht="12.95" customHeight="1">
      <c r="A951" s="261"/>
      <c r="B951" s="261"/>
      <c r="C951" s="261"/>
      <c r="D951" s="261"/>
      <c r="E951" s="261"/>
      <c r="F951" s="261"/>
      <c r="G951" s="261"/>
      <c r="H951" s="262"/>
      <c r="I951" s="262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</row>
    <row r="952" spans="1:26" ht="12.95" customHeight="1">
      <c r="A952" s="261"/>
      <c r="B952" s="261"/>
      <c r="C952" s="261"/>
      <c r="D952" s="261"/>
      <c r="E952" s="261"/>
      <c r="F952" s="261"/>
      <c r="G952" s="261"/>
      <c r="H952" s="262"/>
      <c r="I952" s="262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</row>
    <row r="953" spans="1:26" ht="12.95" customHeight="1">
      <c r="A953" s="261"/>
      <c r="B953" s="261"/>
      <c r="C953" s="261"/>
      <c r="D953" s="261"/>
      <c r="E953" s="261"/>
      <c r="F953" s="261"/>
      <c r="G953" s="261"/>
      <c r="H953" s="262"/>
      <c r="I953" s="262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</row>
    <row r="954" spans="1:26" ht="12.95" customHeight="1">
      <c r="A954" s="261"/>
      <c r="B954" s="261"/>
      <c r="C954" s="261"/>
      <c r="D954" s="261"/>
      <c r="E954" s="261"/>
      <c r="F954" s="261"/>
      <c r="G954" s="261"/>
      <c r="H954" s="262"/>
      <c r="I954" s="262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</row>
    <row r="955" spans="1:26" ht="12.95" customHeight="1">
      <c r="A955" s="261"/>
      <c r="B955" s="261"/>
      <c r="C955" s="261"/>
      <c r="D955" s="261"/>
      <c r="E955" s="261"/>
      <c r="F955" s="261"/>
      <c r="G955" s="261"/>
      <c r="H955" s="262"/>
      <c r="I955" s="262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</row>
    <row r="956" spans="1:26" ht="12.95" customHeight="1">
      <c r="A956" s="261"/>
      <c r="B956" s="261"/>
      <c r="C956" s="261"/>
      <c r="D956" s="261"/>
      <c r="E956" s="261"/>
      <c r="F956" s="261"/>
      <c r="G956" s="261"/>
      <c r="H956" s="262"/>
      <c r="I956" s="262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</row>
    <row r="957" spans="1:26" ht="12.95" customHeight="1">
      <c r="A957" s="261"/>
      <c r="B957" s="261"/>
      <c r="C957" s="261"/>
      <c r="D957" s="261"/>
      <c r="E957" s="261"/>
      <c r="F957" s="261"/>
      <c r="G957" s="261"/>
      <c r="H957" s="262"/>
      <c r="I957" s="262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</row>
    <row r="958" spans="1:26" ht="12.95" customHeight="1">
      <c r="A958" s="261"/>
      <c r="B958" s="261"/>
      <c r="C958" s="261"/>
      <c r="D958" s="261"/>
      <c r="E958" s="261"/>
      <c r="F958" s="261"/>
      <c r="G958" s="261"/>
      <c r="H958" s="262"/>
      <c r="I958" s="262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</row>
    <row r="959" spans="1:26" ht="12.95" customHeight="1">
      <c r="A959" s="261"/>
      <c r="B959" s="261"/>
      <c r="C959" s="261"/>
      <c r="D959" s="261"/>
      <c r="E959" s="261"/>
      <c r="F959" s="261"/>
      <c r="G959" s="261"/>
      <c r="H959" s="262"/>
      <c r="I959" s="262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</row>
    <row r="960" spans="1:26" ht="12.95" customHeight="1">
      <c r="A960" s="261"/>
      <c r="B960" s="261"/>
      <c r="C960" s="261"/>
      <c r="D960" s="261"/>
      <c r="E960" s="261"/>
      <c r="F960" s="261"/>
      <c r="G960" s="261"/>
      <c r="H960" s="262"/>
      <c r="I960" s="262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</row>
    <row r="961" spans="1:26" ht="12.95" customHeight="1">
      <c r="A961" s="261"/>
      <c r="B961" s="261"/>
      <c r="C961" s="261"/>
      <c r="D961" s="261"/>
      <c r="E961" s="261"/>
      <c r="F961" s="261"/>
      <c r="G961" s="261"/>
      <c r="H961" s="262"/>
      <c r="I961" s="262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</row>
    <row r="962" spans="1:26" ht="12.95" customHeight="1">
      <c r="A962" s="261"/>
      <c r="B962" s="261"/>
      <c r="C962" s="261"/>
      <c r="D962" s="261"/>
      <c r="E962" s="261"/>
      <c r="F962" s="261"/>
      <c r="G962" s="261"/>
      <c r="H962" s="262"/>
      <c r="I962" s="262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</row>
    <row r="963" spans="1:26" ht="12.95" customHeight="1">
      <c r="A963" s="261"/>
      <c r="B963" s="261"/>
      <c r="C963" s="261"/>
      <c r="D963" s="261"/>
      <c r="E963" s="261"/>
      <c r="F963" s="261"/>
      <c r="G963" s="261"/>
      <c r="H963" s="262"/>
      <c r="I963" s="262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</row>
    <row r="964" spans="1:26" ht="12.95" customHeight="1">
      <c r="A964" s="261"/>
      <c r="B964" s="261"/>
      <c r="C964" s="261"/>
      <c r="D964" s="261"/>
      <c r="E964" s="261"/>
      <c r="F964" s="261"/>
      <c r="G964" s="261"/>
      <c r="H964" s="262"/>
      <c r="I964" s="262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</row>
    <row r="965" spans="1:26" ht="12.95" customHeight="1">
      <c r="A965" s="261"/>
      <c r="B965" s="261"/>
      <c r="C965" s="261"/>
      <c r="D965" s="261"/>
      <c r="E965" s="261"/>
      <c r="F965" s="261"/>
      <c r="G965" s="261"/>
      <c r="H965" s="262"/>
      <c r="I965" s="262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</row>
    <row r="966" spans="1:26" ht="12.95" customHeight="1">
      <c r="A966" s="261"/>
      <c r="B966" s="261"/>
      <c r="C966" s="261"/>
      <c r="D966" s="261"/>
      <c r="E966" s="261"/>
      <c r="F966" s="261"/>
      <c r="G966" s="261"/>
      <c r="H966" s="262"/>
      <c r="I966" s="262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</row>
    <row r="967" spans="1:26" ht="12.95" customHeight="1">
      <c r="A967" s="261"/>
      <c r="B967" s="261"/>
      <c r="C967" s="261"/>
      <c r="D967" s="261"/>
      <c r="E967" s="261"/>
      <c r="F967" s="261"/>
      <c r="G967" s="261"/>
      <c r="H967" s="262"/>
      <c r="I967" s="262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</row>
    <row r="968" spans="1:26" ht="12.95" customHeight="1">
      <c r="A968" s="261"/>
      <c r="B968" s="261"/>
      <c r="C968" s="261"/>
      <c r="D968" s="261"/>
      <c r="E968" s="261"/>
      <c r="F968" s="261"/>
      <c r="G968" s="261"/>
      <c r="H968" s="262"/>
      <c r="I968" s="262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</row>
    <row r="969" spans="1:26" ht="12.95" customHeight="1">
      <c r="A969" s="261"/>
      <c r="B969" s="261"/>
      <c r="C969" s="261"/>
      <c r="D969" s="261"/>
      <c r="E969" s="261"/>
      <c r="F969" s="261"/>
      <c r="G969" s="261"/>
      <c r="H969" s="262"/>
      <c r="I969" s="262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</row>
    <row r="970" spans="1:26" ht="12.95" customHeight="1">
      <c r="A970" s="261"/>
      <c r="B970" s="261"/>
      <c r="C970" s="261"/>
      <c r="D970" s="261"/>
      <c r="E970" s="261"/>
      <c r="F970" s="261"/>
      <c r="G970" s="261"/>
      <c r="H970" s="262"/>
      <c r="I970" s="262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</row>
    <row r="971" spans="1:26" ht="12.95" customHeight="1">
      <c r="A971" s="261"/>
      <c r="B971" s="261"/>
      <c r="C971" s="261"/>
      <c r="D971" s="261"/>
      <c r="E971" s="261"/>
      <c r="F971" s="261"/>
      <c r="G971" s="261"/>
      <c r="H971" s="262"/>
      <c r="I971" s="262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</row>
    <row r="972" spans="1:26" ht="12.95" customHeight="1">
      <c r="A972" s="261"/>
      <c r="B972" s="261"/>
      <c r="C972" s="261"/>
      <c r="D972" s="261"/>
      <c r="E972" s="261"/>
      <c r="F972" s="261"/>
      <c r="G972" s="261"/>
      <c r="H972" s="262"/>
      <c r="I972" s="262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</row>
    <row r="973" spans="1:26" ht="12.95" customHeight="1">
      <c r="A973" s="261"/>
      <c r="B973" s="261"/>
      <c r="C973" s="261"/>
      <c r="D973" s="261"/>
      <c r="E973" s="261"/>
      <c r="F973" s="261"/>
      <c r="G973" s="261"/>
      <c r="H973" s="262"/>
      <c r="I973" s="262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</row>
    <row r="974" spans="1:26" ht="12.95" customHeight="1">
      <c r="A974" s="261"/>
      <c r="B974" s="261"/>
      <c r="C974" s="261"/>
      <c r="D974" s="261"/>
      <c r="E974" s="261"/>
      <c r="F974" s="261"/>
      <c r="G974" s="261"/>
      <c r="H974" s="262"/>
      <c r="I974" s="262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</row>
    <row r="975" spans="1:26" ht="12.95" customHeight="1">
      <c r="A975" s="261"/>
      <c r="B975" s="261"/>
      <c r="C975" s="261"/>
      <c r="D975" s="261"/>
      <c r="E975" s="261"/>
      <c r="F975" s="261"/>
      <c r="G975" s="261"/>
      <c r="H975" s="262"/>
      <c r="I975" s="262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</row>
    <row r="976" spans="1:26" ht="12.95" customHeight="1">
      <c r="A976" s="261"/>
      <c r="B976" s="261"/>
      <c r="C976" s="261"/>
      <c r="D976" s="261"/>
      <c r="E976" s="261"/>
      <c r="F976" s="261"/>
      <c r="G976" s="261"/>
      <c r="H976" s="262"/>
      <c r="I976" s="262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</row>
    <row r="977" spans="1:26" ht="12.95" customHeight="1">
      <c r="A977" s="261"/>
      <c r="B977" s="261"/>
      <c r="C977" s="261"/>
      <c r="D977" s="261"/>
      <c r="E977" s="261"/>
      <c r="F977" s="261"/>
      <c r="G977" s="261"/>
      <c r="H977" s="262"/>
      <c r="I977" s="262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</row>
    <row r="978" spans="1:26" ht="12.95" customHeight="1">
      <c r="A978" s="261"/>
      <c r="B978" s="261"/>
      <c r="C978" s="261"/>
      <c r="D978" s="261"/>
      <c r="E978" s="261"/>
      <c r="F978" s="261"/>
      <c r="G978" s="261"/>
      <c r="H978" s="262"/>
      <c r="I978" s="262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</row>
    <row r="979" spans="1:26" ht="12.95" customHeight="1">
      <c r="A979" s="261"/>
      <c r="B979" s="261"/>
      <c r="C979" s="261"/>
      <c r="D979" s="261"/>
      <c r="E979" s="261"/>
      <c r="F979" s="261"/>
      <c r="G979" s="261"/>
      <c r="H979" s="262"/>
      <c r="I979" s="262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</row>
    <row r="980" spans="1:26" ht="12.95" customHeight="1">
      <c r="A980" s="261"/>
      <c r="B980" s="261"/>
      <c r="C980" s="261"/>
      <c r="D980" s="261"/>
      <c r="E980" s="261"/>
      <c r="F980" s="261"/>
      <c r="G980" s="261"/>
      <c r="H980" s="262"/>
      <c r="I980" s="262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</row>
    <row r="981" spans="1:26" ht="12.95" customHeight="1">
      <c r="A981" s="261"/>
      <c r="B981" s="261"/>
      <c r="C981" s="261"/>
      <c r="D981" s="261"/>
      <c r="E981" s="261"/>
      <c r="F981" s="261"/>
      <c r="G981" s="261"/>
      <c r="H981" s="262"/>
      <c r="I981" s="262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</row>
    <row r="982" spans="1:26" ht="12.95" customHeight="1">
      <c r="A982" s="261"/>
      <c r="B982" s="261"/>
      <c r="C982" s="261"/>
      <c r="D982" s="261"/>
      <c r="E982" s="261"/>
      <c r="F982" s="261"/>
      <c r="G982" s="261"/>
      <c r="H982" s="262"/>
      <c r="I982" s="262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</row>
    <row r="983" spans="1:26" ht="12.95" customHeight="1">
      <c r="A983" s="261"/>
      <c r="B983" s="261"/>
      <c r="C983" s="261"/>
      <c r="D983" s="261"/>
      <c r="E983" s="261"/>
      <c r="F983" s="261"/>
      <c r="G983" s="261"/>
      <c r="H983" s="262"/>
      <c r="I983" s="262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</row>
    <row r="984" spans="1:26" ht="12.95" customHeight="1">
      <c r="A984" s="261"/>
      <c r="B984" s="261"/>
      <c r="C984" s="261"/>
      <c r="D984" s="261"/>
      <c r="E984" s="261"/>
      <c r="F984" s="261"/>
      <c r="G984" s="261"/>
      <c r="H984" s="262"/>
      <c r="I984" s="262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</row>
    <row r="985" spans="1:26" ht="12.95" customHeight="1">
      <c r="A985" s="261"/>
      <c r="B985" s="261"/>
      <c r="C985" s="261"/>
      <c r="D985" s="261"/>
      <c r="E985" s="261"/>
      <c r="F985" s="261"/>
      <c r="G985" s="261"/>
      <c r="H985" s="262"/>
      <c r="I985" s="262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</row>
    <row r="986" spans="1:26" ht="12.95" customHeight="1">
      <c r="A986" s="261"/>
      <c r="B986" s="261"/>
      <c r="C986" s="261"/>
      <c r="D986" s="261"/>
      <c r="E986" s="261"/>
      <c r="F986" s="261"/>
      <c r="G986" s="261"/>
      <c r="H986" s="262"/>
      <c r="I986" s="262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</row>
    <row r="987" spans="1:26" ht="12.95" customHeight="1">
      <c r="A987" s="261"/>
      <c r="B987" s="261"/>
      <c r="C987" s="261"/>
      <c r="D987" s="261"/>
      <c r="E987" s="261"/>
      <c r="F987" s="261"/>
      <c r="G987" s="261"/>
      <c r="H987" s="262"/>
      <c r="I987" s="262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</row>
    <row r="988" spans="1:26" ht="12.95" customHeight="1">
      <c r="A988" s="261"/>
      <c r="B988" s="261"/>
      <c r="C988" s="261"/>
      <c r="D988" s="261"/>
      <c r="E988" s="261"/>
      <c r="F988" s="261"/>
      <c r="G988" s="261"/>
      <c r="H988" s="262"/>
      <c r="I988" s="262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</row>
    <row r="989" spans="1:26" ht="12.95" customHeight="1">
      <c r="A989" s="261"/>
      <c r="B989" s="261"/>
      <c r="C989" s="261"/>
      <c r="D989" s="261"/>
      <c r="E989" s="261"/>
      <c r="F989" s="261"/>
      <c r="G989" s="261"/>
      <c r="H989" s="262"/>
      <c r="I989" s="262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</row>
    <row r="990" spans="1:26" ht="12.95" customHeight="1">
      <c r="A990" s="261"/>
      <c r="B990" s="261"/>
      <c r="C990" s="261"/>
      <c r="D990" s="261"/>
      <c r="E990" s="261"/>
      <c r="F990" s="261"/>
      <c r="G990" s="261"/>
      <c r="H990" s="262"/>
      <c r="I990" s="262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</row>
    <row r="991" spans="1:26" ht="12.95" customHeight="1">
      <c r="A991" s="261"/>
      <c r="B991" s="261"/>
      <c r="C991" s="261"/>
      <c r="D991" s="261"/>
      <c r="E991" s="261"/>
      <c r="F991" s="261"/>
      <c r="G991" s="261"/>
      <c r="H991" s="262"/>
      <c r="I991" s="262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</row>
    <row r="992" spans="1:26" ht="12.95" customHeight="1">
      <c r="A992" s="261"/>
      <c r="B992" s="261"/>
      <c r="C992" s="261"/>
      <c r="D992" s="261"/>
      <c r="E992" s="261"/>
      <c r="F992" s="261"/>
      <c r="G992" s="261"/>
      <c r="H992" s="262"/>
      <c r="I992" s="262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</row>
    <row r="993" spans="1:26" ht="12.95" customHeight="1">
      <c r="A993" s="261"/>
      <c r="B993" s="261"/>
      <c r="C993" s="261"/>
      <c r="D993" s="261"/>
      <c r="E993" s="261"/>
      <c r="F993" s="261"/>
      <c r="G993" s="261"/>
      <c r="H993" s="262"/>
      <c r="I993" s="262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</row>
    <row r="994" spans="1:26" ht="12.95" customHeight="1">
      <c r="A994" s="261"/>
      <c r="B994" s="261"/>
      <c r="C994" s="261"/>
      <c r="D994" s="261"/>
      <c r="E994" s="261"/>
      <c r="F994" s="261"/>
      <c r="G994" s="261"/>
      <c r="H994" s="262"/>
      <c r="I994" s="262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</row>
    <row r="995" spans="1:26" ht="12.95" customHeight="1">
      <c r="A995" s="261"/>
      <c r="B995" s="261"/>
      <c r="C995" s="261"/>
      <c r="D995" s="261"/>
      <c r="E995" s="261"/>
      <c r="F995" s="261"/>
      <c r="G995" s="261"/>
      <c r="H995" s="262"/>
      <c r="I995" s="262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</row>
    <row r="996" spans="1:26" ht="12.95" customHeight="1">
      <c r="A996" s="261"/>
      <c r="B996" s="261"/>
      <c r="C996" s="261"/>
      <c r="D996" s="261"/>
      <c r="E996" s="261"/>
      <c r="F996" s="261"/>
      <c r="G996" s="261"/>
      <c r="H996" s="262"/>
      <c r="I996" s="262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</row>
    <row r="997" spans="1:26" ht="12.95" customHeight="1">
      <c r="A997" s="261"/>
      <c r="B997" s="261"/>
      <c r="C997" s="261"/>
      <c r="D997" s="261"/>
      <c r="E997" s="261"/>
      <c r="F997" s="261"/>
      <c r="G997" s="261"/>
      <c r="H997" s="262"/>
      <c r="I997" s="262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</row>
    <row r="998" spans="1:26" ht="12.95" customHeight="1">
      <c r="A998" s="261"/>
      <c r="B998" s="261"/>
      <c r="C998" s="261"/>
      <c r="D998" s="261"/>
      <c r="E998" s="261"/>
      <c r="F998" s="261"/>
      <c r="G998" s="261"/>
      <c r="H998" s="262"/>
      <c r="I998" s="262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</row>
    <row r="999" spans="1:26" ht="12.95" customHeight="1">
      <c r="A999" s="261"/>
      <c r="B999" s="261"/>
      <c r="C999" s="261"/>
      <c r="D999" s="261"/>
      <c r="E999" s="261"/>
      <c r="F999" s="261"/>
      <c r="G999" s="261"/>
      <c r="H999" s="262"/>
      <c r="I999" s="262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</row>
    <row r="1000" spans="1:26" ht="12.95" customHeight="1">
      <c r="A1000" s="261"/>
      <c r="B1000" s="261"/>
      <c r="C1000" s="261"/>
      <c r="D1000" s="261"/>
      <c r="E1000" s="261"/>
      <c r="F1000" s="261"/>
      <c r="G1000" s="261"/>
      <c r="H1000" s="262"/>
      <c r="I1000" s="262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</row>
  </sheetData>
  <sheetProtection formatCells="0" formatColumns="0" formatRows="0" insertColumns="0" insertRows="0" insertHyperlinks="0" deleteColumns="0" deleteRows="0" sort="0" autoFilter="0" pivotTables="0"/>
  <mergeCells count="137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1:C14"/>
    <mergeCell ref="D11:K11"/>
    <mergeCell ref="D12:K12"/>
    <mergeCell ref="D13:K13"/>
    <mergeCell ref="D14:K14"/>
    <mergeCell ref="A15:C16"/>
    <mergeCell ref="D15:K15"/>
    <mergeCell ref="D16:K16"/>
    <mergeCell ref="A7:C7"/>
    <mergeCell ref="D7:K7"/>
    <mergeCell ref="A8:K8"/>
    <mergeCell ref="A9:C10"/>
    <mergeCell ref="D9:K9"/>
    <mergeCell ref="D10:K10"/>
    <mergeCell ref="L19:R19"/>
    <mergeCell ref="A20:E20"/>
    <mergeCell ref="F20:G20"/>
    <mergeCell ref="H20:I20"/>
    <mergeCell ref="J20:K20"/>
    <mergeCell ref="A17:C17"/>
    <mergeCell ref="D17:K17"/>
    <mergeCell ref="L17:R17"/>
    <mergeCell ref="A18:C18"/>
    <mergeCell ref="D18:K18"/>
    <mergeCell ref="L18:R18"/>
    <mergeCell ref="A21:E21"/>
    <mergeCell ref="F21:G21"/>
    <mergeCell ref="H21:I21"/>
    <mergeCell ref="J21:K21"/>
    <mergeCell ref="A22:E22"/>
    <mergeCell ref="F22:G22"/>
    <mergeCell ref="H22:I22"/>
    <mergeCell ref="J22:K22"/>
    <mergeCell ref="A19:E19"/>
    <mergeCell ref="F19:G19"/>
    <mergeCell ref="H19:I19"/>
    <mergeCell ref="J19:K19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40:B40"/>
    <mergeCell ref="C40:K40"/>
    <mergeCell ref="A41:B45"/>
    <mergeCell ref="C41:K41"/>
    <mergeCell ref="C42:K42"/>
    <mergeCell ref="C43:K43"/>
    <mergeCell ref="C44:K44"/>
    <mergeCell ref="C45:K45"/>
    <mergeCell ref="A35:B39"/>
    <mergeCell ref="C35:K35"/>
    <mergeCell ref="C36:K36"/>
    <mergeCell ref="C37:K37"/>
    <mergeCell ref="C38:K38"/>
    <mergeCell ref="C39:K39"/>
    <mergeCell ref="A53:K53"/>
    <mergeCell ref="F54:K54"/>
    <mergeCell ref="F55:K55"/>
    <mergeCell ref="A56:E56"/>
    <mergeCell ref="F56:K56"/>
    <mergeCell ref="A57:E58"/>
    <mergeCell ref="F57:K58"/>
    <mergeCell ref="A46:B52"/>
    <mergeCell ref="C46:K46"/>
    <mergeCell ref="C47:K47"/>
    <mergeCell ref="C48:K48"/>
    <mergeCell ref="C49:K49"/>
    <mergeCell ref="C50:K50"/>
    <mergeCell ref="C51:K51"/>
    <mergeCell ref="C52:K5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R56"/>
  <sheetViews>
    <sheetView topLeftCell="A34" zoomScaleNormal="100" workbookViewId="0">
      <selection activeCell="C42" sqref="C42:K42"/>
    </sheetView>
  </sheetViews>
  <sheetFormatPr defaultColWidth="9.140625" defaultRowHeight="15"/>
  <cols>
    <col min="1" max="3" width="9.140625" style="1"/>
    <col min="4" max="4" width="10.42578125" style="1" customWidth="1"/>
    <col min="5" max="5" width="13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4.4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3023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2164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1908</v>
      </c>
      <c r="E3" s="1614"/>
      <c r="F3" s="453" t="s">
        <v>159</v>
      </c>
      <c r="G3" s="1611"/>
      <c r="H3" s="1612"/>
      <c r="I3" s="459">
        <v>3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519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3.45" customHeight="1" thickBot="1">
      <c r="A7" s="440" t="s">
        <v>147</v>
      </c>
      <c r="B7" s="441"/>
      <c r="C7" s="441"/>
      <c r="D7" s="2139" t="s">
        <v>2986</v>
      </c>
      <c r="E7" s="2140"/>
      <c r="F7" s="2140"/>
      <c r="G7" s="2140"/>
      <c r="H7" s="2140"/>
      <c r="I7" s="2140"/>
      <c r="J7" s="2140"/>
      <c r="K7" s="2141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7.5" customHeight="1">
      <c r="A9" s="430" t="s">
        <v>144</v>
      </c>
      <c r="B9" s="431"/>
      <c r="C9" s="432"/>
      <c r="D9" s="1735" t="s">
        <v>2744</v>
      </c>
      <c r="E9" s="2142"/>
      <c r="F9" s="2142"/>
      <c r="G9" s="2142"/>
      <c r="H9" s="2142"/>
      <c r="I9" s="2142"/>
      <c r="J9" s="2142"/>
      <c r="K9" s="2143"/>
    </row>
    <row r="10" spans="1:17" ht="63" customHeight="1">
      <c r="A10" s="430"/>
      <c r="B10" s="431"/>
      <c r="C10" s="432"/>
      <c r="D10" s="1651" t="s">
        <v>2987</v>
      </c>
      <c r="E10" s="2137"/>
      <c r="F10" s="2137"/>
      <c r="G10" s="2137"/>
      <c r="H10" s="2137"/>
      <c r="I10" s="2137"/>
      <c r="J10" s="2137"/>
      <c r="K10" s="2138"/>
    </row>
    <row r="11" spans="1:17" ht="51" customHeight="1" thickBot="1">
      <c r="A11" s="430"/>
      <c r="B11" s="431"/>
      <c r="C11" s="432"/>
      <c r="D11" s="1495" t="s">
        <v>2745</v>
      </c>
      <c r="E11" s="2137"/>
      <c r="F11" s="2137"/>
      <c r="G11" s="2137"/>
      <c r="H11" s="2137"/>
      <c r="I11" s="2137"/>
      <c r="J11" s="2137"/>
      <c r="K11" s="2138"/>
    </row>
    <row r="12" spans="1:17" ht="64.5" customHeight="1">
      <c r="A12" s="427" t="s">
        <v>142</v>
      </c>
      <c r="B12" s="1598"/>
      <c r="C12" s="1599"/>
      <c r="D12" s="2144" t="s">
        <v>2808</v>
      </c>
      <c r="E12" s="2144"/>
      <c r="F12" s="2144"/>
      <c r="G12" s="2144"/>
      <c r="H12" s="2144"/>
      <c r="I12" s="2144"/>
      <c r="J12" s="2144"/>
      <c r="K12" s="2145"/>
    </row>
    <row r="13" spans="1:17" ht="47.25" customHeight="1">
      <c r="A13" s="430"/>
      <c r="B13" s="431"/>
      <c r="C13" s="432"/>
      <c r="D13" s="2146" t="s">
        <v>2809</v>
      </c>
      <c r="E13" s="2147"/>
      <c r="F13" s="2147"/>
      <c r="G13" s="2147"/>
      <c r="H13" s="2147"/>
      <c r="I13" s="2147"/>
      <c r="J13" s="2147"/>
      <c r="K13" s="2148"/>
    </row>
    <row r="14" spans="1:17" ht="57" customHeight="1" thickBot="1">
      <c r="A14" s="430"/>
      <c r="B14" s="431"/>
      <c r="C14" s="432"/>
      <c r="D14" s="2149" t="s">
        <v>2988</v>
      </c>
      <c r="E14" s="2150"/>
      <c r="F14" s="2150"/>
      <c r="G14" s="2150"/>
      <c r="H14" s="2150"/>
      <c r="I14" s="2150"/>
      <c r="J14" s="2150"/>
      <c r="K14" s="2151"/>
    </row>
    <row r="15" spans="1:17" ht="49.5" customHeight="1">
      <c r="A15" s="427" t="s">
        <v>139</v>
      </c>
      <c r="B15" s="1598"/>
      <c r="C15" s="1599"/>
      <c r="D15" s="1731" t="s">
        <v>2746</v>
      </c>
      <c r="E15" s="2134"/>
      <c r="F15" s="2134"/>
      <c r="G15" s="2134"/>
      <c r="H15" s="2134"/>
      <c r="I15" s="2134"/>
      <c r="J15" s="2134"/>
      <c r="K15" s="2135"/>
    </row>
    <row r="16" spans="1:17" ht="54.95" customHeight="1" thickBot="1">
      <c r="A16" s="430"/>
      <c r="B16" s="431"/>
      <c r="C16" s="432"/>
      <c r="D16" s="2136" t="s">
        <v>2343</v>
      </c>
      <c r="E16" s="2137"/>
      <c r="F16" s="2137"/>
      <c r="G16" s="2137"/>
      <c r="H16" s="2137"/>
      <c r="I16" s="2137"/>
      <c r="J16" s="2137"/>
      <c r="K16" s="2138"/>
    </row>
    <row r="17" spans="1:18" ht="78" customHeight="1" thickBot="1">
      <c r="A17" s="339" t="s">
        <v>137</v>
      </c>
      <c r="B17" s="340"/>
      <c r="C17" s="1034"/>
      <c r="D17" s="2131" t="s">
        <v>2352</v>
      </c>
      <c r="E17" s="2132"/>
      <c r="F17" s="2132"/>
      <c r="G17" s="2132"/>
      <c r="H17" s="2132"/>
      <c r="I17" s="2132"/>
      <c r="J17" s="2132"/>
      <c r="K17" s="2133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18" ht="63.6" customHeight="1">
      <c r="A20" s="406" t="s">
        <v>2358</v>
      </c>
      <c r="B20" s="407"/>
      <c r="C20" s="407"/>
      <c r="D20" s="407"/>
      <c r="E20" s="407"/>
      <c r="F20" s="1666" t="s">
        <v>184</v>
      </c>
      <c r="G20" s="1667"/>
      <c r="H20" s="1668" t="s">
        <v>1357</v>
      </c>
      <c r="I20" s="1362"/>
      <c r="J20" s="1252" t="s">
        <v>2810</v>
      </c>
      <c r="K20" s="1254"/>
    </row>
    <row r="21" spans="1:18" ht="40.5" customHeight="1">
      <c r="A21" s="1672" t="s">
        <v>2359</v>
      </c>
      <c r="B21" s="1673"/>
      <c r="C21" s="1673"/>
      <c r="D21" s="1673"/>
      <c r="E21" s="1673"/>
      <c r="F21" s="1674" t="s">
        <v>184</v>
      </c>
      <c r="G21" s="1675"/>
      <c r="H21" s="1050" t="s">
        <v>2342</v>
      </c>
      <c r="I21" s="1070"/>
      <c r="J21" s="1050" t="s">
        <v>2811</v>
      </c>
      <c r="K21" s="1069"/>
    </row>
    <row r="22" spans="1:18" ht="34.5" customHeight="1">
      <c r="A22" s="1361" t="s">
        <v>2360</v>
      </c>
      <c r="B22" s="1282"/>
      <c r="C22" s="1282"/>
      <c r="D22" s="1282"/>
      <c r="E22" s="1282"/>
      <c r="F22" s="1674" t="s">
        <v>184</v>
      </c>
      <c r="G22" s="1675"/>
      <c r="H22" s="1050" t="s">
        <v>2342</v>
      </c>
      <c r="I22" s="1070"/>
      <c r="J22" s="1050" t="s">
        <v>2811</v>
      </c>
      <c r="K22" s="1069"/>
    </row>
    <row r="23" spans="1:18" ht="40.5" customHeight="1">
      <c r="A23" s="1361" t="s">
        <v>2361</v>
      </c>
      <c r="B23" s="1282"/>
      <c r="C23" s="1282"/>
      <c r="D23" s="1282"/>
      <c r="E23" s="1282"/>
      <c r="F23" s="1674" t="s">
        <v>184</v>
      </c>
      <c r="G23" s="1675"/>
      <c r="H23" s="1050" t="s">
        <v>2342</v>
      </c>
      <c r="I23" s="1070"/>
      <c r="J23" s="1050" t="s">
        <v>2811</v>
      </c>
      <c r="K23" s="1069"/>
    </row>
    <row r="24" spans="1:18" ht="51.6" customHeight="1">
      <c r="A24" s="1067" t="s">
        <v>2989</v>
      </c>
      <c r="B24" s="1068"/>
      <c r="C24" s="1068"/>
      <c r="D24" s="1068"/>
      <c r="E24" s="1070"/>
      <c r="F24" s="1674" t="s">
        <v>184</v>
      </c>
      <c r="G24" s="1675"/>
      <c r="H24" s="1050" t="s">
        <v>2341</v>
      </c>
      <c r="I24" s="1070"/>
      <c r="J24" s="1050" t="s">
        <v>2812</v>
      </c>
      <c r="K24" s="1069"/>
    </row>
    <row r="25" spans="1:18" ht="55.5" customHeight="1">
      <c r="A25" s="1067" t="s">
        <v>2990</v>
      </c>
      <c r="B25" s="1068"/>
      <c r="C25" s="1068"/>
      <c r="D25" s="1068"/>
      <c r="E25" s="1070"/>
      <c r="F25" s="1674" t="s">
        <v>184</v>
      </c>
      <c r="G25" s="1675"/>
      <c r="H25" s="1050" t="s">
        <v>2341</v>
      </c>
      <c r="I25" s="1070"/>
      <c r="J25" s="1050" t="s">
        <v>2812</v>
      </c>
      <c r="K25" s="1069"/>
    </row>
    <row r="26" spans="1:18" ht="53.1" customHeight="1">
      <c r="A26" s="1067" t="s">
        <v>2362</v>
      </c>
      <c r="B26" s="1068"/>
      <c r="C26" s="1068"/>
      <c r="D26" s="1068"/>
      <c r="E26" s="1070"/>
      <c r="F26" s="1674" t="s">
        <v>184</v>
      </c>
      <c r="G26" s="1675"/>
      <c r="H26" s="1050" t="s">
        <v>2341</v>
      </c>
      <c r="I26" s="1070"/>
      <c r="J26" s="1050" t="s">
        <v>2812</v>
      </c>
      <c r="K26" s="1069"/>
    </row>
    <row r="27" spans="1:18" ht="78.599999999999994" customHeight="1">
      <c r="A27" s="1067" t="s">
        <v>2363</v>
      </c>
      <c r="B27" s="1068"/>
      <c r="C27" s="1068"/>
      <c r="D27" s="1068"/>
      <c r="E27" s="1070"/>
      <c r="F27" s="1674" t="s">
        <v>184</v>
      </c>
      <c r="G27" s="1675"/>
      <c r="H27" s="1050" t="s">
        <v>2813</v>
      </c>
      <c r="I27" s="1070"/>
      <c r="J27" s="1050" t="s">
        <v>2814</v>
      </c>
      <c r="K27" s="1069"/>
    </row>
    <row r="28" spans="1:18" ht="61.5" customHeight="1">
      <c r="A28" s="1067" t="s">
        <v>2991</v>
      </c>
      <c r="B28" s="1068"/>
      <c r="C28" s="1068"/>
      <c r="D28" s="1068"/>
      <c r="E28" s="1070"/>
      <c r="F28" s="1674" t="s">
        <v>184</v>
      </c>
      <c r="G28" s="1675"/>
      <c r="H28" s="1050" t="s">
        <v>1881</v>
      </c>
      <c r="I28" s="1070"/>
      <c r="J28" s="1050" t="s">
        <v>2815</v>
      </c>
      <c r="K28" s="1069"/>
    </row>
    <row r="29" spans="1:18" ht="60.95" customHeight="1">
      <c r="A29" s="1067" t="s">
        <v>2992</v>
      </c>
      <c r="B29" s="1068"/>
      <c r="C29" s="1068"/>
      <c r="D29" s="1068"/>
      <c r="E29" s="1070"/>
      <c r="F29" s="1674" t="s">
        <v>184</v>
      </c>
      <c r="G29" s="1675"/>
      <c r="H29" s="1050" t="s">
        <v>2339</v>
      </c>
      <c r="I29" s="1070"/>
      <c r="J29" s="1050" t="s">
        <v>2816</v>
      </c>
      <c r="K29" s="1069"/>
    </row>
    <row r="30" spans="1:18" ht="50.45" customHeight="1">
      <c r="A30" s="1067" t="s">
        <v>2993</v>
      </c>
      <c r="B30" s="1068"/>
      <c r="C30" s="1068"/>
      <c r="D30" s="1068"/>
      <c r="E30" s="1070"/>
      <c r="F30" s="1674" t="s">
        <v>184</v>
      </c>
      <c r="G30" s="1675"/>
      <c r="H30" s="1050" t="s">
        <v>2340</v>
      </c>
      <c r="I30" s="1070"/>
      <c r="J30" s="1050" t="s">
        <v>2817</v>
      </c>
      <c r="K30" s="1069"/>
    </row>
    <row r="31" spans="1:18" ht="65.099999999999994" customHeight="1">
      <c r="A31" s="1067" t="s">
        <v>2364</v>
      </c>
      <c r="B31" s="1068"/>
      <c r="C31" s="1068"/>
      <c r="D31" s="1068"/>
      <c r="E31" s="1070"/>
      <c r="F31" s="1674" t="s">
        <v>184</v>
      </c>
      <c r="G31" s="1675"/>
      <c r="H31" s="1050" t="s">
        <v>2339</v>
      </c>
      <c r="I31" s="1070"/>
      <c r="J31" s="1050" t="s">
        <v>2816</v>
      </c>
      <c r="K31" s="1069"/>
    </row>
    <row r="32" spans="1:18" ht="63" customHeight="1">
      <c r="A32" s="1067" t="s">
        <v>2994</v>
      </c>
      <c r="B32" s="1068"/>
      <c r="C32" s="1068"/>
      <c r="D32" s="1068"/>
      <c r="E32" s="1070"/>
      <c r="F32" s="1674" t="s">
        <v>184</v>
      </c>
      <c r="G32" s="1675"/>
      <c r="H32" s="1050" t="s">
        <v>2339</v>
      </c>
      <c r="I32" s="1070"/>
      <c r="J32" s="1050" t="s">
        <v>2816</v>
      </c>
      <c r="K32" s="1069"/>
    </row>
    <row r="33" spans="1:11" ht="63.95" customHeight="1">
      <c r="A33" s="1067" t="s">
        <v>2995</v>
      </c>
      <c r="B33" s="1068"/>
      <c r="C33" s="1068"/>
      <c r="D33" s="1068"/>
      <c r="E33" s="1070"/>
      <c r="F33" s="1674" t="s">
        <v>184</v>
      </c>
      <c r="G33" s="1675"/>
      <c r="H33" s="1050" t="s">
        <v>2339</v>
      </c>
      <c r="I33" s="1070"/>
      <c r="J33" s="1050" t="s">
        <v>2816</v>
      </c>
      <c r="K33" s="1069"/>
    </row>
    <row r="34" spans="1:11" ht="63" customHeight="1" thickBot="1">
      <c r="A34" s="1676" t="s">
        <v>2996</v>
      </c>
      <c r="B34" s="1677"/>
      <c r="C34" s="1677"/>
      <c r="D34" s="1677"/>
      <c r="E34" s="1677"/>
      <c r="F34" s="1678" t="s">
        <v>184</v>
      </c>
      <c r="G34" s="1679"/>
      <c r="H34" s="1449" t="s">
        <v>2339</v>
      </c>
      <c r="I34" s="1680"/>
      <c r="J34" s="1449" t="s">
        <v>2816</v>
      </c>
      <c r="K34" s="1517"/>
    </row>
    <row r="35" spans="1:11" ht="20.45" customHeight="1">
      <c r="A35" s="363" t="s">
        <v>89</v>
      </c>
      <c r="B35" s="1621"/>
      <c r="C35" s="2127" t="s">
        <v>2365</v>
      </c>
      <c r="D35" s="2128"/>
      <c r="E35" s="2128"/>
      <c r="F35" s="2128"/>
      <c r="G35" s="2128"/>
      <c r="H35" s="2128"/>
      <c r="I35" s="2128"/>
      <c r="J35" s="2128"/>
      <c r="K35" s="2129"/>
    </row>
    <row r="36" spans="1:11" ht="20.45" customHeight="1">
      <c r="A36" s="365"/>
      <c r="B36" s="366"/>
      <c r="C36" s="2124" t="s">
        <v>2366</v>
      </c>
      <c r="D36" s="2125"/>
      <c r="E36" s="2125"/>
      <c r="F36" s="2125"/>
      <c r="G36" s="2125"/>
      <c r="H36" s="2125"/>
      <c r="I36" s="2125"/>
      <c r="J36" s="2125"/>
      <c r="K36" s="2126"/>
    </row>
    <row r="37" spans="1:11" ht="20.45" customHeight="1">
      <c r="A37" s="365"/>
      <c r="B37" s="366"/>
      <c r="C37" s="2124" t="s">
        <v>2367</v>
      </c>
      <c r="D37" s="2125"/>
      <c r="E37" s="2125"/>
      <c r="F37" s="2125"/>
      <c r="G37" s="2125"/>
      <c r="H37" s="2125"/>
      <c r="I37" s="2125"/>
      <c r="J37" s="2125"/>
      <c r="K37" s="2126"/>
    </row>
    <row r="38" spans="1:11" ht="20.45" customHeight="1">
      <c r="A38" s="365"/>
      <c r="B38" s="366"/>
      <c r="C38" s="2124" t="s">
        <v>2368</v>
      </c>
      <c r="D38" s="2125"/>
      <c r="E38" s="2125"/>
      <c r="F38" s="2125"/>
      <c r="G38" s="2125"/>
      <c r="H38" s="2125"/>
      <c r="I38" s="2125"/>
      <c r="J38" s="2125"/>
      <c r="K38" s="2126"/>
    </row>
    <row r="39" spans="1:11" ht="20.45" customHeight="1">
      <c r="A39" s="365"/>
      <c r="B39" s="366"/>
      <c r="C39" s="2124" t="s">
        <v>2369</v>
      </c>
      <c r="D39" s="2125"/>
      <c r="E39" s="2125"/>
      <c r="F39" s="2125"/>
      <c r="G39" s="2125"/>
      <c r="H39" s="2125"/>
      <c r="I39" s="2125"/>
      <c r="J39" s="2125"/>
      <c r="K39" s="2126"/>
    </row>
    <row r="40" spans="1:11" ht="20.45" customHeight="1">
      <c r="A40" s="365"/>
      <c r="B40" s="366"/>
      <c r="C40" s="2124" t="s">
        <v>2370</v>
      </c>
      <c r="D40" s="2125"/>
      <c r="E40" s="2125"/>
      <c r="F40" s="2125"/>
      <c r="G40" s="2125"/>
      <c r="H40" s="2125"/>
      <c r="I40" s="2125"/>
      <c r="J40" s="2125"/>
      <c r="K40" s="2126"/>
    </row>
    <row r="41" spans="1:11" ht="20.45" customHeight="1" thickBot="1">
      <c r="A41" s="365"/>
      <c r="B41" s="366"/>
      <c r="C41" s="2124" t="s">
        <v>2371</v>
      </c>
      <c r="D41" s="2125"/>
      <c r="E41" s="2125"/>
      <c r="F41" s="2125"/>
      <c r="G41" s="2125"/>
      <c r="H41" s="2125"/>
      <c r="I41" s="2125"/>
      <c r="J41" s="2125"/>
      <c r="K41" s="2126"/>
    </row>
    <row r="42" spans="1:11" ht="249" customHeight="1" thickBot="1">
      <c r="A42" s="339" t="s">
        <v>87</v>
      </c>
      <c r="B42" s="360"/>
      <c r="C42" s="2130" t="s">
        <v>3254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5.5" customHeight="1">
      <c r="A43" s="363" t="s">
        <v>86</v>
      </c>
      <c r="B43" s="1621"/>
      <c r="C43" s="505" t="s">
        <v>2331</v>
      </c>
      <c r="D43" s="369"/>
      <c r="E43" s="369"/>
      <c r="F43" s="369"/>
      <c r="G43" s="369"/>
      <c r="H43" s="369"/>
      <c r="I43" s="369"/>
      <c r="J43" s="369"/>
      <c r="K43" s="370"/>
    </row>
    <row r="44" spans="1:11" ht="36" customHeight="1">
      <c r="A44" s="365"/>
      <c r="B44" s="366"/>
      <c r="C44" s="1349" t="s">
        <v>2330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1.75" customHeight="1">
      <c r="A45" s="365"/>
      <c r="B45" s="366"/>
      <c r="C45" s="1349" t="s">
        <v>2329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7" customHeight="1">
      <c r="A46" s="365"/>
      <c r="B46" s="366"/>
      <c r="C46" s="1349" t="s">
        <v>2328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1.75" customHeight="1" thickBot="1">
      <c r="A47" s="1051"/>
      <c r="B47" s="1052"/>
      <c r="C47" s="705" t="s">
        <v>2327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6.45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75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29.25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5.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30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45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384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2357</v>
      </c>
      <c r="G56" s="343"/>
      <c r="H56" s="343"/>
      <c r="I56" s="343"/>
      <c r="J56" s="343"/>
      <c r="K56" s="344"/>
    </row>
  </sheetData>
  <mergeCells count="135">
    <mergeCell ref="L5:Q6"/>
    <mergeCell ref="A6:C6"/>
    <mergeCell ref="D6:K6"/>
    <mergeCell ref="A5:C5"/>
    <mergeCell ref="D5:E5"/>
    <mergeCell ref="F5:H5"/>
    <mergeCell ref="I5:K5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L17:R17"/>
    <mergeCell ref="D18:K18"/>
    <mergeCell ref="L18:R18"/>
    <mergeCell ref="A19:E19"/>
    <mergeCell ref="F19:G19"/>
    <mergeCell ref="H19:I19"/>
    <mergeCell ref="J19:K19"/>
    <mergeCell ref="L19:R19"/>
    <mergeCell ref="F20:G20"/>
    <mergeCell ref="H20:I20"/>
    <mergeCell ref="J20:K20"/>
    <mergeCell ref="A20:E20"/>
    <mergeCell ref="A17:C17"/>
    <mergeCell ref="D17:K17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C38:K38"/>
    <mergeCell ref="C40:K40"/>
    <mergeCell ref="C41:K41"/>
    <mergeCell ref="C37:K37"/>
    <mergeCell ref="A43:B47"/>
    <mergeCell ref="C43:K43"/>
    <mergeCell ref="C44:K44"/>
    <mergeCell ref="C45:K45"/>
    <mergeCell ref="C46:K46"/>
    <mergeCell ref="C47:K47"/>
    <mergeCell ref="A35:B41"/>
    <mergeCell ref="C35:K35"/>
    <mergeCell ref="A42:B42"/>
    <mergeCell ref="C42:K42"/>
    <mergeCell ref="C36:K36"/>
    <mergeCell ref="C39:K39"/>
    <mergeCell ref="A56:E56"/>
    <mergeCell ref="F56:K56"/>
    <mergeCell ref="A48:B51"/>
    <mergeCell ref="C48:K48"/>
    <mergeCell ref="C49:K49"/>
    <mergeCell ref="C50:K50"/>
    <mergeCell ref="C51:K51"/>
    <mergeCell ref="A52:K52"/>
    <mergeCell ref="F53:K53"/>
    <mergeCell ref="F54:K54"/>
    <mergeCell ref="A55:E55"/>
    <mergeCell ref="F55:K55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V55"/>
  <sheetViews>
    <sheetView topLeftCell="A31" zoomScaleNormal="100" workbookViewId="0">
      <selection activeCell="C41" sqref="C41:K41"/>
    </sheetView>
  </sheetViews>
  <sheetFormatPr defaultColWidth="9.140625" defaultRowHeight="15"/>
  <cols>
    <col min="1" max="2" width="9.140625" style="1"/>
    <col min="3" max="3" width="10.85546875" style="1" customWidth="1"/>
    <col min="4" max="5" width="11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3022</v>
      </c>
      <c r="J1" s="457"/>
      <c r="K1" s="458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2173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 t="s">
        <v>1908</v>
      </c>
      <c r="E3" s="1614"/>
      <c r="F3" s="453" t="s">
        <v>159</v>
      </c>
      <c r="G3" s="1611"/>
      <c r="H3" s="1612"/>
      <c r="I3" s="459">
        <v>3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2954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8" ht="35.1" customHeight="1" thickBot="1">
      <c r="A6" s="465" t="s">
        <v>148</v>
      </c>
      <c r="B6" s="1596"/>
      <c r="C6" s="1596"/>
      <c r="D6" s="1597" t="s">
        <v>2997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8" ht="51.6" customHeight="1" thickBot="1">
      <c r="A7" s="440" t="s">
        <v>147</v>
      </c>
      <c r="B7" s="441"/>
      <c r="C7" s="441"/>
      <c r="D7" s="2139" t="s">
        <v>2998</v>
      </c>
      <c r="E7" s="2139"/>
      <c r="F7" s="2139"/>
      <c r="G7" s="2139"/>
      <c r="H7" s="2139"/>
      <c r="I7" s="2139"/>
      <c r="J7" s="2139"/>
      <c r="K7" s="2152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36.6" customHeight="1">
      <c r="A9" s="430" t="s">
        <v>144</v>
      </c>
      <c r="B9" s="431"/>
      <c r="C9" s="432"/>
      <c r="D9" s="2153" t="s">
        <v>3000</v>
      </c>
      <c r="E9" s="2142"/>
      <c r="F9" s="2142"/>
      <c r="G9" s="2142"/>
      <c r="H9" s="2142"/>
      <c r="I9" s="2142"/>
      <c r="J9" s="2142"/>
      <c r="K9" s="2143"/>
    </row>
    <row r="10" spans="1:18" ht="36.950000000000003" customHeight="1" thickBot="1">
      <c r="A10" s="430"/>
      <c r="B10" s="431"/>
      <c r="C10" s="432"/>
      <c r="D10" s="1651" t="s">
        <v>3001</v>
      </c>
      <c r="E10" s="2137"/>
      <c r="F10" s="2137"/>
      <c r="G10" s="2137"/>
      <c r="H10" s="2137"/>
      <c r="I10" s="2137"/>
      <c r="J10" s="2137"/>
      <c r="K10" s="2138"/>
    </row>
    <row r="11" spans="1:18" ht="53.45" customHeight="1">
      <c r="A11" s="427" t="s">
        <v>142</v>
      </c>
      <c r="B11" s="1598"/>
      <c r="C11" s="1599"/>
      <c r="D11" s="2154" t="s">
        <v>3002</v>
      </c>
      <c r="E11" s="2155"/>
      <c r="F11" s="2155"/>
      <c r="G11" s="2155"/>
      <c r="H11" s="2155"/>
      <c r="I11" s="2155"/>
      <c r="J11" s="2155"/>
      <c r="K11" s="2156"/>
    </row>
    <row r="12" spans="1:18" ht="39.6" customHeight="1">
      <c r="A12" s="430"/>
      <c r="B12" s="431"/>
      <c r="C12" s="432"/>
      <c r="D12" s="1651" t="s">
        <v>3003</v>
      </c>
      <c r="E12" s="2137"/>
      <c r="F12" s="2137"/>
      <c r="G12" s="2137"/>
      <c r="H12" s="2137"/>
      <c r="I12" s="2137"/>
      <c r="J12" s="2137"/>
      <c r="K12" s="2138"/>
    </row>
    <row r="13" spans="1:18" ht="51.75" customHeight="1" thickBot="1">
      <c r="A13" s="430"/>
      <c r="B13" s="431"/>
      <c r="C13" s="432"/>
      <c r="D13" s="2149" t="s">
        <v>3004</v>
      </c>
      <c r="E13" s="2150"/>
      <c r="F13" s="2150"/>
      <c r="G13" s="2150"/>
      <c r="H13" s="2150"/>
      <c r="I13" s="2150"/>
      <c r="J13" s="2150"/>
      <c r="K13" s="2151"/>
    </row>
    <row r="14" spans="1:18" ht="42" customHeight="1">
      <c r="A14" s="427" t="s">
        <v>139</v>
      </c>
      <c r="B14" s="1598"/>
      <c r="C14" s="1599"/>
      <c r="D14" s="1731" t="s">
        <v>2747</v>
      </c>
      <c r="E14" s="2134"/>
      <c r="F14" s="2134"/>
      <c r="G14" s="2134"/>
      <c r="H14" s="2134"/>
      <c r="I14" s="2134"/>
      <c r="J14" s="2134"/>
      <c r="K14" s="2135"/>
    </row>
    <row r="15" spans="1:18" ht="52.5" customHeight="1" thickBot="1">
      <c r="A15" s="430"/>
      <c r="B15" s="431"/>
      <c r="C15" s="432"/>
      <c r="D15" s="1495" t="s">
        <v>2748</v>
      </c>
      <c r="E15" s="2137"/>
      <c r="F15" s="2137"/>
      <c r="G15" s="2137"/>
      <c r="H15" s="2137"/>
      <c r="I15" s="2137"/>
      <c r="J15" s="2137"/>
      <c r="K15" s="2138"/>
    </row>
    <row r="16" spans="1:18" ht="68.45" customHeight="1" thickBot="1">
      <c r="A16" s="339" t="s">
        <v>137</v>
      </c>
      <c r="B16" s="340"/>
      <c r="C16" s="1034"/>
      <c r="D16" s="2131" t="s">
        <v>2352</v>
      </c>
      <c r="E16" s="2132"/>
      <c r="F16" s="2132"/>
      <c r="G16" s="2132"/>
      <c r="H16" s="2132"/>
      <c r="I16" s="2132"/>
      <c r="J16" s="2132"/>
      <c r="K16" s="2133"/>
      <c r="L16" s="415" t="s">
        <v>136</v>
      </c>
      <c r="M16" s="416"/>
      <c r="N16" s="416"/>
      <c r="O16" s="416"/>
      <c r="P16" s="416"/>
      <c r="Q16" s="416"/>
      <c r="R16" s="416"/>
    </row>
    <row r="17" spans="1:22" ht="19.5" customHeight="1" thickBot="1">
      <c r="A17" s="7" t="s">
        <v>135</v>
      </c>
      <c r="B17" s="6"/>
      <c r="C17" s="6"/>
      <c r="D17" s="1595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22" ht="50.45" customHeight="1" thickBot="1">
      <c r="A18" s="422" t="s">
        <v>133</v>
      </c>
      <c r="B18" s="423"/>
      <c r="C18" s="423"/>
      <c r="D18" s="423"/>
      <c r="E18" s="423"/>
      <c r="F18" s="1635" t="s">
        <v>132</v>
      </c>
      <c r="G18" s="1635"/>
      <c r="H18" s="1635" t="s">
        <v>131</v>
      </c>
      <c r="I18" s="1635"/>
      <c r="J18" s="1635" t="s">
        <v>130</v>
      </c>
      <c r="K18" s="1636"/>
      <c r="L18" s="415" t="s">
        <v>129</v>
      </c>
      <c r="M18" s="416"/>
      <c r="N18" s="416"/>
      <c r="O18" s="416"/>
      <c r="P18" s="416"/>
      <c r="Q18" s="416"/>
      <c r="R18" s="416"/>
    </row>
    <row r="19" spans="1:22" ht="46.5" customHeight="1">
      <c r="A19" s="406" t="s">
        <v>3005</v>
      </c>
      <c r="B19" s="407"/>
      <c r="C19" s="407"/>
      <c r="D19" s="407"/>
      <c r="E19" s="407"/>
      <c r="F19" s="1666" t="s">
        <v>184</v>
      </c>
      <c r="G19" s="1667"/>
      <c r="H19" s="2157" t="s">
        <v>212</v>
      </c>
      <c r="I19" s="2158"/>
      <c r="J19" s="1252" t="s">
        <v>2749</v>
      </c>
      <c r="K19" s="1254"/>
      <c r="O19" s="124"/>
      <c r="P19" s="124"/>
      <c r="Q19" s="124"/>
      <c r="R19" s="124"/>
      <c r="S19" s="124"/>
      <c r="T19" s="124"/>
      <c r="U19" s="124"/>
      <c r="V19" s="124"/>
    </row>
    <row r="20" spans="1:22" ht="54" customHeight="1">
      <c r="A20" s="1672" t="s">
        <v>3006</v>
      </c>
      <c r="B20" s="1673"/>
      <c r="C20" s="1673"/>
      <c r="D20" s="1673"/>
      <c r="E20" s="1673"/>
      <c r="F20" s="1674" t="s">
        <v>184</v>
      </c>
      <c r="G20" s="1675"/>
      <c r="H20" s="2159" t="s">
        <v>217</v>
      </c>
      <c r="I20" s="2160"/>
      <c r="J20" s="1050" t="s">
        <v>2703</v>
      </c>
      <c r="K20" s="1069"/>
      <c r="O20" s="124"/>
      <c r="P20" s="124"/>
      <c r="Q20" s="124"/>
      <c r="R20" s="124"/>
      <c r="S20" s="124"/>
      <c r="T20" s="124"/>
      <c r="U20" s="124"/>
      <c r="V20" s="124"/>
    </row>
    <row r="21" spans="1:22" ht="38.450000000000003" customHeight="1">
      <c r="A21" s="1626" t="s">
        <v>3007</v>
      </c>
      <c r="B21" s="1626"/>
      <c r="C21" s="1626"/>
      <c r="D21" s="1626"/>
      <c r="E21" s="1626"/>
      <c r="F21" s="1674" t="s">
        <v>184</v>
      </c>
      <c r="G21" s="1675"/>
      <c r="H21" s="2159" t="s">
        <v>212</v>
      </c>
      <c r="I21" s="2160"/>
      <c r="J21" s="1050" t="s">
        <v>2749</v>
      </c>
      <c r="K21" s="1069"/>
      <c r="O21" s="124"/>
      <c r="P21" s="124"/>
      <c r="Q21" s="124"/>
      <c r="R21" s="124"/>
      <c r="S21" s="124"/>
      <c r="T21" s="124"/>
      <c r="U21" s="124"/>
      <c r="V21" s="124"/>
    </row>
    <row r="22" spans="1:22" ht="39" customHeight="1">
      <c r="A22" s="1626" t="s">
        <v>3008</v>
      </c>
      <c r="B22" s="1626"/>
      <c r="C22" s="1626"/>
      <c r="D22" s="1626"/>
      <c r="E22" s="1626"/>
      <c r="F22" s="1674" t="s">
        <v>184</v>
      </c>
      <c r="G22" s="1675"/>
      <c r="H22" s="2159" t="s">
        <v>212</v>
      </c>
      <c r="I22" s="2160"/>
      <c r="J22" s="1050" t="s">
        <v>2749</v>
      </c>
      <c r="K22" s="1069"/>
      <c r="O22" s="124"/>
      <c r="P22" s="124"/>
      <c r="Q22" s="124"/>
      <c r="R22" s="124"/>
      <c r="S22" s="124"/>
      <c r="T22" s="124"/>
      <c r="U22" s="124"/>
      <c r="V22" s="124"/>
    </row>
    <row r="23" spans="1:22" ht="51.6" customHeight="1">
      <c r="A23" s="1282" t="s">
        <v>3009</v>
      </c>
      <c r="B23" s="1282"/>
      <c r="C23" s="1282"/>
      <c r="D23" s="1282"/>
      <c r="E23" s="1282"/>
      <c r="F23" s="1674" t="s">
        <v>184</v>
      </c>
      <c r="G23" s="1675"/>
      <c r="H23" s="2159" t="s">
        <v>217</v>
      </c>
      <c r="I23" s="2160"/>
      <c r="J23" s="1050" t="s">
        <v>2703</v>
      </c>
      <c r="K23" s="1069"/>
      <c r="O23" s="124"/>
      <c r="P23" s="124"/>
      <c r="Q23" s="124"/>
      <c r="R23" s="124"/>
      <c r="S23" s="124"/>
      <c r="T23" s="124"/>
      <c r="U23" s="124"/>
      <c r="V23" s="124"/>
    </row>
    <row r="24" spans="1:22" ht="36" customHeight="1">
      <c r="A24" s="1626" t="s">
        <v>3010</v>
      </c>
      <c r="B24" s="1626"/>
      <c r="C24" s="1626"/>
      <c r="D24" s="1626"/>
      <c r="E24" s="1626"/>
      <c r="F24" s="1674" t="s">
        <v>184</v>
      </c>
      <c r="G24" s="1675"/>
      <c r="H24" s="2159" t="s">
        <v>212</v>
      </c>
      <c r="I24" s="2160"/>
      <c r="J24" s="1050" t="s">
        <v>2749</v>
      </c>
      <c r="K24" s="1069"/>
      <c r="O24" s="124"/>
      <c r="P24" s="124"/>
      <c r="Q24" s="124"/>
      <c r="R24" s="124"/>
      <c r="S24" s="124"/>
      <c r="T24" s="124"/>
      <c r="U24" s="124"/>
      <c r="V24" s="124"/>
    </row>
    <row r="25" spans="1:22" ht="36" customHeight="1">
      <c r="A25" s="1626" t="s">
        <v>3011</v>
      </c>
      <c r="B25" s="1626"/>
      <c r="C25" s="1626"/>
      <c r="D25" s="1626"/>
      <c r="E25" s="1626"/>
      <c r="F25" s="1674" t="s">
        <v>184</v>
      </c>
      <c r="G25" s="1675"/>
      <c r="H25" s="2159" t="s">
        <v>212</v>
      </c>
      <c r="I25" s="2160"/>
      <c r="J25" s="1050" t="s">
        <v>2749</v>
      </c>
      <c r="K25" s="1069"/>
      <c r="O25" s="124"/>
      <c r="P25" s="125"/>
      <c r="Q25" s="125"/>
      <c r="R25" s="125"/>
      <c r="S25" s="125"/>
      <c r="T25" s="125"/>
      <c r="U25" s="125"/>
      <c r="V25" s="125"/>
    </row>
    <row r="26" spans="1:22" ht="51.95" customHeight="1">
      <c r="A26" s="1282" t="s">
        <v>3012</v>
      </c>
      <c r="B26" s="1282"/>
      <c r="C26" s="1282"/>
      <c r="D26" s="1282"/>
      <c r="E26" s="1282"/>
      <c r="F26" s="1674" t="s">
        <v>184</v>
      </c>
      <c r="G26" s="1675"/>
      <c r="H26" s="2159" t="s">
        <v>217</v>
      </c>
      <c r="I26" s="2160"/>
      <c r="J26" s="1050" t="s">
        <v>2703</v>
      </c>
      <c r="K26" s="1069"/>
      <c r="O26" s="124"/>
      <c r="P26" s="124"/>
      <c r="Q26" s="124"/>
      <c r="R26" s="124"/>
      <c r="S26" s="124"/>
      <c r="T26" s="124"/>
      <c r="U26" s="124"/>
      <c r="V26" s="124"/>
    </row>
    <row r="27" spans="1:22" ht="41.1" customHeight="1">
      <c r="A27" s="1626" t="s">
        <v>3013</v>
      </c>
      <c r="B27" s="1626"/>
      <c r="C27" s="1626"/>
      <c r="D27" s="1626"/>
      <c r="E27" s="1626"/>
      <c r="F27" s="1674" t="s">
        <v>184</v>
      </c>
      <c r="G27" s="1675"/>
      <c r="H27" s="2159" t="s">
        <v>212</v>
      </c>
      <c r="I27" s="2160"/>
      <c r="J27" s="1050" t="s">
        <v>2749</v>
      </c>
      <c r="K27" s="1069"/>
    </row>
    <row r="28" spans="1:22" ht="63" customHeight="1">
      <c r="A28" s="1282" t="s">
        <v>3014</v>
      </c>
      <c r="B28" s="1282"/>
      <c r="C28" s="1282"/>
      <c r="D28" s="1282"/>
      <c r="E28" s="1282"/>
      <c r="F28" s="1674" t="s">
        <v>184</v>
      </c>
      <c r="G28" s="1675"/>
      <c r="H28" s="2159" t="s">
        <v>2346</v>
      </c>
      <c r="I28" s="2160"/>
      <c r="J28" s="1050" t="s">
        <v>2750</v>
      </c>
      <c r="K28" s="1069"/>
    </row>
    <row r="29" spans="1:22" ht="63.6" customHeight="1">
      <c r="A29" s="1282" t="s">
        <v>3015</v>
      </c>
      <c r="B29" s="1282"/>
      <c r="C29" s="1282"/>
      <c r="D29" s="1282"/>
      <c r="E29" s="1282"/>
      <c r="F29" s="1674" t="s">
        <v>184</v>
      </c>
      <c r="G29" s="1675"/>
      <c r="H29" s="2159" t="s">
        <v>2346</v>
      </c>
      <c r="I29" s="2160"/>
      <c r="J29" s="1050" t="s">
        <v>2750</v>
      </c>
      <c r="K29" s="1069"/>
    </row>
    <row r="30" spans="1:22" ht="44.45" customHeight="1">
      <c r="A30" s="1282" t="s">
        <v>3016</v>
      </c>
      <c r="B30" s="1282"/>
      <c r="C30" s="1282"/>
      <c r="D30" s="1282"/>
      <c r="E30" s="1282"/>
      <c r="F30" s="1674" t="s">
        <v>184</v>
      </c>
      <c r="G30" s="1675"/>
      <c r="H30" s="2159" t="s">
        <v>1251</v>
      </c>
      <c r="I30" s="2160"/>
      <c r="J30" s="1050" t="s">
        <v>2751</v>
      </c>
      <c r="K30" s="1069"/>
    </row>
    <row r="31" spans="1:22" ht="41.1" customHeight="1">
      <c r="A31" s="1282" t="s">
        <v>3017</v>
      </c>
      <c r="B31" s="1282"/>
      <c r="C31" s="1282"/>
      <c r="D31" s="1282"/>
      <c r="E31" s="1282"/>
      <c r="F31" s="1674" t="s">
        <v>184</v>
      </c>
      <c r="G31" s="1675"/>
      <c r="H31" s="2159" t="s">
        <v>1251</v>
      </c>
      <c r="I31" s="2160"/>
      <c r="J31" s="1050" t="s">
        <v>2751</v>
      </c>
      <c r="K31" s="1069"/>
    </row>
    <row r="32" spans="1:22" ht="39.950000000000003" customHeight="1">
      <c r="A32" s="1282" t="s">
        <v>2372</v>
      </c>
      <c r="B32" s="1282"/>
      <c r="C32" s="1282"/>
      <c r="D32" s="1282"/>
      <c r="E32" s="1282"/>
      <c r="F32" s="1674" t="s">
        <v>184</v>
      </c>
      <c r="G32" s="1675"/>
      <c r="H32" s="2159" t="s">
        <v>1251</v>
      </c>
      <c r="I32" s="2160"/>
      <c r="J32" s="1050" t="s">
        <v>2751</v>
      </c>
      <c r="K32" s="1069"/>
    </row>
    <row r="33" spans="1:11" ht="51.6" customHeight="1" thickBot="1">
      <c r="A33" s="1676" t="s">
        <v>3018</v>
      </c>
      <c r="B33" s="1677"/>
      <c r="C33" s="1677"/>
      <c r="D33" s="1677"/>
      <c r="E33" s="1677"/>
      <c r="F33" s="1678" t="s">
        <v>184</v>
      </c>
      <c r="G33" s="1679"/>
      <c r="H33" s="2161" t="s">
        <v>2244</v>
      </c>
      <c r="I33" s="2162"/>
      <c r="J33" s="1449" t="s">
        <v>2752</v>
      </c>
      <c r="K33" s="1517"/>
    </row>
    <row r="34" spans="1:11" ht="18.95" customHeight="1">
      <c r="A34" s="363" t="s">
        <v>89</v>
      </c>
      <c r="B34" s="1621"/>
      <c r="C34" s="2127" t="s">
        <v>2365</v>
      </c>
      <c r="D34" s="2128"/>
      <c r="E34" s="2128"/>
      <c r="F34" s="2128"/>
      <c r="G34" s="2128"/>
      <c r="H34" s="2128"/>
      <c r="I34" s="2128"/>
      <c r="J34" s="2128"/>
      <c r="K34" s="2129"/>
    </row>
    <row r="35" spans="1:11" ht="18.95" customHeight="1">
      <c r="A35" s="365"/>
      <c r="B35" s="366"/>
      <c r="C35" s="2124" t="s">
        <v>2366</v>
      </c>
      <c r="D35" s="2125"/>
      <c r="E35" s="2125"/>
      <c r="F35" s="2125"/>
      <c r="G35" s="2125"/>
      <c r="H35" s="2125"/>
      <c r="I35" s="2125"/>
      <c r="J35" s="2125"/>
      <c r="K35" s="2126"/>
    </row>
    <row r="36" spans="1:11" ht="18.95" customHeight="1">
      <c r="A36" s="365"/>
      <c r="B36" s="366"/>
      <c r="C36" s="2124" t="s">
        <v>2367</v>
      </c>
      <c r="D36" s="2125"/>
      <c r="E36" s="2125"/>
      <c r="F36" s="2125"/>
      <c r="G36" s="2125"/>
      <c r="H36" s="2125"/>
      <c r="I36" s="2125"/>
      <c r="J36" s="2125"/>
      <c r="K36" s="2126"/>
    </row>
    <row r="37" spans="1:11" ht="18.95" customHeight="1">
      <c r="A37" s="365"/>
      <c r="B37" s="366"/>
      <c r="C37" s="2124" t="s">
        <v>2368</v>
      </c>
      <c r="D37" s="2125"/>
      <c r="E37" s="2125"/>
      <c r="F37" s="2125"/>
      <c r="G37" s="2125"/>
      <c r="H37" s="2125"/>
      <c r="I37" s="2125"/>
      <c r="J37" s="2125"/>
      <c r="K37" s="2126"/>
    </row>
    <row r="38" spans="1:11" ht="18.95" customHeight="1">
      <c r="A38" s="365"/>
      <c r="B38" s="366"/>
      <c r="C38" s="2124" t="s">
        <v>2369</v>
      </c>
      <c r="D38" s="2125"/>
      <c r="E38" s="2125"/>
      <c r="F38" s="2125"/>
      <c r="G38" s="2125"/>
      <c r="H38" s="2125"/>
      <c r="I38" s="2125"/>
      <c r="J38" s="2125"/>
      <c r="K38" s="2126"/>
    </row>
    <row r="39" spans="1:11" ht="18.95" customHeight="1">
      <c r="A39" s="365"/>
      <c r="B39" s="366"/>
      <c r="C39" s="2124" t="s">
        <v>2370</v>
      </c>
      <c r="D39" s="2125"/>
      <c r="E39" s="2125"/>
      <c r="F39" s="2125"/>
      <c r="G39" s="2125"/>
      <c r="H39" s="2125"/>
      <c r="I39" s="2125"/>
      <c r="J39" s="2125"/>
      <c r="K39" s="2126"/>
    </row>
    <row r="40" spans="1:11" ht="18.95" customHeight="1" thickBot="1">
      <c r="A40" s="365"/>
      <c r="B40" s="366"/>
      <c r="C40" s="2124" t="s">
        <v>2371</v>
      </c>
      <c r="D40" s="2125"/>
      <c r="E40" s="2125"/>
      <c r="F40" s="2125"/>
      <c r="G40" s="2125"/>
      <c r="H40" s="2125"/>
      <c r="I40" s="2125"/>
      <c r="J40" s="2125"/>
      <c r="K40" s="2126"/>
    </row>
    <row r="41" spans="1:11" ht="257.25" customHeight="1" thickBot="1">
      <c r="A41" s="339" t="s">
        <v>87</v>
      </c>
      <c r="B41" s="360"/>
      <c r="C41" s="2130" t="s">
        <v>3255</v>
      </c>
      <c r="D41" s="1883"/>
      <c r="E41" s="1883"/>
      <c r="F41" s="1883"/>
      <c r="G41" s="1883"/>
      <c r="H41" s="1883"/>
      <c r="I41" s="1883"/>
      <c r="J41" s="1883"/>
      <c r="K41" s="1884"/>
    </row>
    <row r="42" spans="1:11" ht="36.75" customHeight="1">
      <c r="A42" s="363" t="s">
        <v>86</v>
      </c>
      <c r="B42" s="1621"/>
      <c r="C42" s="505" t="s">
        <v>3019</v>
      </c>
      <c r="D42" s="369"/>
      <c r="E42" s="369"/>
      <c r="F42" s="369"/>
      <c r="G42" s="369"/>
      <c r="H42" s="369"/>
      <c r="I42" s="369"/>
      <c r="J42" s="369"/>
      <c r="K42" s="370"/>
    </row>
    <row r="43" spans="1:11" ht="24.95" customHeight="1">
      <c r="A43" s="365"/>
      <c r="B43" s="366"/>
      <c r="C43" s="1349" t="s">
        <v>2373</v>
      </c>
      <c r="D43" s="1053"/>
      <c r="E43" s="1053"/>
      <c r="F43" s="1053"/>
      <c r="G43" s="1053"/>
      <c r="H43" s="1053"/>
      <c r="I43" s="1053"/>
      <c r="J43" s="1053"/>
      <c r="K43" s="1054"/>
    </row>
    <row r="44" spans="1:11" ht="32.450000000000003" customHeight="1">
      <c r="A44" s="365"/>
      <c r="B44" s="366"/>
      <c r="C44" s="1349" t="s">
        <v>2374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5.5" customHeight="1">
      <c r="A45" s="365"/>
      <c r="B45" s="366"/>
      <c r="C45" s="1349" t="s">
        <v>2375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1.75" customHeight="1" thickBot="1">
      <c r="A46" s="1051"/>
      <c r="B46" s="1052"/>
      <c r="C46" s="705" t="s">
        <v>2376</v>
      </c>
      <c r="D46" s="1055"/>
      <c r="E46" s="1055"/>
      <c r="F46" s="1055"/>
      <c r="G46" s="1055"/>
      <c r="H46" s="1055"/>
      <c r="I46" s="1055"/>
      <c r="J46" s="1055"/>
      <c r="K46" s="1056"/>
    </row>
    <row r="47" spans="1:11" ht="21" customHeight="1">
      <c r="A47" s="345" t="s">
        <v>80</v>
      </c>
      <c r="B47" s="346"/>
      <c r="C47" s="706" t="s">
        <v>2353</v>
      </c>
      <c r="D47" s="1253"/>
      <c r="E47" s="1253"/>
      <c r="F47" s="1253"/>
      <c r="G47" s="1253"/>
      <c r="H47" s="1253"/>
      <c r="I47" s="1253"/>
      <c r="J47" s="1253"/>
      <c r="K47" s="1254"/>
    </row>
    <row r="48" spans="1:11" ht="24.75" customHeight="1">
      <c r="A48" s="347"/>
      <c r="B48" s="348"/>
      <c r="C48" s="1067" t="s">
        <v>2354</v>
      </c>
      <c r="D48" s="1068"/>
      <c r="E48" s="1068"/>
      <c r="F48" s="1068"/>
      <c r="G48" s="1068"/>
      <c r="H48" s="1068"/>
      <c r="I48" s="1068"/>
      <c r="J48" s="1068"/>
      <c r="K48" s="1069"/>
    </row>
    <row r="49" spans="1:12" ht="29.25" customHeight="1">
      <c r="A49" s="347"/>
      <c r="B49" s="348"/>
      <c r="C49" s="1067" t="s">
        <v>2355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26.1" customHeight="1" thickBot="1">
      <c r="A50" s="1065"/>
      <c r="B50" s="1066"/>
      <c r="C50" s="1070" t="s">
        <v>2356</v>
      </c>
      <c r="D50" s="1046"/>
      <c r="E50" s="1046"/>
      <c r="F50" s="1046"/>
      <c r="G50" s="1046"/>
      <c r="H50" s="1046"/>
      <c r="I50" s="1046"/>
      <c r="J50" s="1046"/>
      <c r="K50" s="1047"/>
    </row>
    <row r="51" spans="1:12" ht="15.75" thickBot="1">
      <c r="A51" s="324" t="s">
        <v>71</v>
      </c>
      <c r="B51" s="1575"/>
      <c r="C51" s="1575"/>
      <c r="D51" s="1575"/>
      <c r="E51" s="1575"/>
      <c r="F51" s="1575"/>
      <c r="G51" s="1575"/>
      <c r="H51" s="1575"/>
      <c r="I51" s="1575"/>
      <c r="J51" s="1575"/>
      <c r="K51" s="1576"/>
    </row>
    <row r="52" spans="1:12">
      <c r="A52" s="5" t="s">
        <v>70</v>
      </c>
      <c r="B52" s="4"/>
      <c r="C52" s="4"/>
      <c r="D52" s="4"/>
      <c r="E52" s="4"/>
      <c r="F52" s="327">
        <v>30</v>
      </c>
      <c r="G52" s="328"/>
      <c r="H52" s="328"/>
      <c r="I52" s="328"/>
      <c r="J52" s="328"/>
      <c r="K52" s="329"/>
      <c r="L52" s="1" t="s">
        <v>69</v>
      </c>
    </row>
    <row r="53" spans="1:12">
      <c r="A53" s="52" t="s">
        <v>68</v>
      </c>
      <c r="B53" s="53"/>
      <c r="C53" s="53"/>
      <c r="D53" s="53"/>
      <c r="E53" s="53"/>
      <c r="F53" s="1057">
        <v>45</v>
      </c>
      <c r="G53" s="1058"/>
      <c r="H53" s="1058"/>
      <c r="I53" s="1058"/>
      <c r="J53" s="1058"/>
      <c r="K53" s="1059"/>
      <c r="L53" s="1" t="s">
        <v>67</v>
      </c>
    </row>
    <row r="54" spans="1:12" ht="15.75" thickBot="1">
      <c r="A54" s="333" t="s">
        <v>66</v>
      </c>
      <c r="B54" s="1060"/>
      <c r="C54" s="1060"/>
      <c r="D54" s="1060"/>
      <c r="E54" s="1061"/>
      <c r="F54" s="1062" t="s">
        <v>384</v>
      </c>
      <c r="G54" s="1063"/>
      <c r="H54" s="1063"/>
      <c r="I54" s="1063"/>
      <c r="J54" s="1063"/>
      <c r="K54" s="1064"/>
    </row>
    <row r="55" spans="1:12" ht="40.5" customHeight="1" thickBot="1">
      <c r="A55" s="339" t="s">
        <v>65</v>
      </c>
      <c r="B55" s="340"/>
      <c r="C55" s="340"/>
      <c r="D55" s="340"/>
      <c r="E55" s="1034"/>
      <c r="F55" s="1394" t="s">
        <v>2377</v>
      </c>
      <c r="G55" s="343"/>
      <c r="H55" s="343"/>
      <c r="I55" s="343"/>
      <c r="J55" s="343"/>
      <c r="K55" s="344"/>
    </row>
  </sheetData>
  <mergeCells count="134">
    <mergeCell ref="F53:K53"/>
    <mergeCell ref="A54:E54"/>
    <mergeCell ref="F54:K54"/>
    <mergeCell ref="C39:K39"/>
    <mergeCell ref="C40:K40"/>
    <mergeCell ref="C34:K34"/>
    <mergeCell ref="A41:B41"/>
    <mergeCell ref="C41:K41"/>
    <mergeCell ref="A42:B46"/>
    <mergeCell ref="C42:K42"/>
    <mergeCell ref="C43:K43"/>
    <mergeCell ref="C44:K44"/>
    <mergeCell ref="A31:E31"/>
    <mergeCell ref="F31:G31"/>
    <mergeCell ref="H31:I31"/>
    <mergeCell ref="J31:K31"/>
    <mergeCell ref="A32:E32"/>
    <mergeCell ref="F32:G32"/>
    <mergeCell ref="H32:I32"/>
    <mergeCell ref="J32:K32"/>
    <mergeCell ref="A55:E55"/>
    <mergeCell ref="F55:K55"/>
    <mergeCell ref="A47:B50"/>
    <mergeCell ref="C47:K47"/>
    <mergeCell ref="C48:K48"/>
    <mergeCell ref="C49:K49"/>
    <mergeCell ref="C50:K50"/>
    <mergeCell ref="C36:K36"/>
    <mergeCell ref="C35:K35"/>
    <mergeCell ref="A34:B40"/>
    <mergeCell ref="A51:K51"/>
    <mergeCell ref="F52:K52"/>
    <mergeCell ref="C45:K45"/>
    <mergeCell ref="C46:K46"/>
    <mergeCell ref="C37:K37"/>
    <mergeCell ref="C38:K38"/>
    <mergeCell ref="A33:E33"/>
    <mergeCell ref="F33:G33"/>
    <mergeCell ref="H33:I33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F19:G19"/>
    <mergeCell ref="H19:I19"/>
    <mergeCell ref="J19:K19"/>
    <mergeCell ref="A19:E19"/>
    <mergeCell ref="A24:E24"/>
    <mergeCell ref="F24:G24"/>
    <mergeCell ref="H24:I24"/>
    <mergeCell ref="J24:K24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6:C16"/>
    <mergeCell ref="D16:K16"/>
    <mergeCell ref="L16:R16"/>
    <mergeCell ref="D17:K17"/>
    <mergeCell ref="L17:R17"/>
    <mergeCell ref="A18:E18"/>
    <mergeCell ref="F18:G18"/>
    <mergeCell ref="H18:I18"/>
    <mergeCell ref="J18:K18"/>
    <mergeCell ref="L18:R18"/>
    <mergeCell ref="A1:C1"/>
    <mergeCell ref="D1:E1"/>
    <mergeCell ref="F1:H1"/>
    <mergeCell ref="I1:K1"/>
    <mergeCell ref="A2:C2"/>
    <mergeCell ref="D2:E2"/>
    <mergeCell ref="F2:H2"/>
    <mergeCell ref="I2:K2"/>
    <mergeCell ref="A14:C15"/>
    <mergeCell ref="D14:K14"/>
    <mergeCell ref="D15:K15"/>
    <mergeCell ref="A7:C7"/>
    <mergeCell ref="D7:K7"/>
    <mergeCell ref="A8:K8"/>
    <mergeCell ref="A9:C10"/>
    <mergeCell ref="D9:K9"/>
    <mergeCell ref="D10:K10"/>
    <mergeCell ref="A11:C13"/>
    <mergeCell ref="D11:K11"/>
    <mergeCell ref="D12:K12"/>
    <mergeCell ref="D13:K13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V56"/>
  <sheetViews>
    <sheetView topLeftCell="A37" zoomScaleNormal="100" workbookViewId="0">
      <selection activeCell="O42" sqref="O42"/>
    </sheetView>
  </sheetViews>
  <sheetFormatPr defaultColWidth="9.140625" defaultRowHeight="15"/>
  <cols>
    <col min="1" max="2" width="9.140625" style="1"/>
    <col min="3" max="3" width="10.140625" style="1" customWidth="1"/>
    <col min="4" max="4" width="11.42578125" style="1" customWidth="1"/>
    <col min="5" max="5" width="12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3020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2379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1908</v>
      </c>
      <c r="E3" s="1614"/>
      <c r="F3" s="453" t="s">
        <v>159</v>
      </c>
      <c r="G3" s="1611"/>
      <c r="H3" s="1612"/>
      <c r="I3" s="459">
        <v>3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3021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1.1" customHeight="1" thickBot="1">
      <c r="A7" s="440" t="s">
        <v>147</v>
      </c>
      <c r="B7" s="441"/>
      <c r="C7" s="441"/>
      <c r="D7" s="2139" t="s">
        <v>2351</v>
      </c>
      <c r="E7" s="2140"/>
      <c r="F7" s="2140"/>
      <c r="G7" s="2140"/>
      <c r="H7" s="2140"/>
      <c r="I7" s="2140"/>
      <c r="J7" s="2140"/>
      <c r="K7" s="2141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.6" customHeight="1">
      <c r="A9" s="430" t="s">
        <v>144</v>
      </c>
      <c r="B9" s="431"/>
      <c r="C9" s="432"/>
      <c r="D9" s="2153" t="s">
        <v>3024</v>
      </c>
      <c r="E9" s="2142"/>
      <c r="F9" s="2142"/>
      <c r="G9" s="2142"/>
      <c r="H9" s="2142"/>
      <c r="I9" s="2142"/>
      <c r="J9" s="2142"/>
      <c r="K9" s="2143"/>
    </row>
    <row r="10" spans="1:17" ht="37.5" customHeight="1">
      <c r="A10" s="430"/>
      <c r="B10" s="431"/>
      <c r="C10" s="432"/>
      <c r="D10" s="1651" t="s">
        <v>3025</v>
      </c>
      <c r="E10" s="2137"/>
      <c r="F10" s="2137"/>
      <c r="G10" s="2137"/>
      <c r="H10" s="2137"/>
      <c r="I10" s="2137"/>
      <c r="J10" s="2137"/>
      <c r="K10" s="2138"/>
    </row>
    <row r="11" spans="1:17" ht="41.45" customHeight="1" thickBot="1">
      <c r="A11" s="430"/>
      <c r="B11" s="431"/>
      <c r="C11" s="432"/>
      <c r="D11" s="1495" t="s">
        <v>2753</v>
      </c>
      <c r="E11" s="2137"/>
      <c r="F11" s="2137"/>
      <c r="G11" s="2137"/>
      <c r="H11" s="2137"/>
      <c r="I11" s="2137"/>
      <c r="J11" s="2137"/>
      <c r="K11" s="2138"/>
    </row>
    <row r="12" spans="1:17" ht="39.6" customHeight="1">
      <c r="A12" s="427" t="s">
        <v>142</v>
      </c>
      <c r="B12" s="1598"/>
      <c r="C12" s="1599"/>
      <c r="D12" s="2154" t="s">
        <v>3026</v>
      </c>
      <c r="E12" s="2155"/>
      <c r="F12" s="2155"/>
      <c r="G12" s="2155"/>
      <c r="H12" s="2155"/>
      <c r="I12" s="2155"/>
      <c r="J12" s="2155"/>
      <c r="K12" s="2156"/>
    </row>
    <row r="13" spans="1:17" ht="39.950000000000003" customHeight="1">
      <c r="A13" s="430"/>
      <c r="B13" s="431"/>
      <c r="C13" s="432"/>
      <c r="D13" s="1495" t="s">
        <v>2754</v>
      </c>
      <c r="E13" s="2137"/>
      <c r="F13" s="2137"/>
      <c r="G13" s="2137"/>
      <c r="H13" s="2137"/>
      <c r="I13" s="2137"/>
      <c r="J13" s="2137"/>
      <c r="K13" s="2138"/>
    </row>
    <row r="14" spans="1:17" ht="40.5" customHeight="1" thickBot="1">
      <c r="A14" s="430"/>
      <c r="B14" s="431"/>
      <c r="C14" s="432"/>
      <c r="D14" s="2149" t="s">
        <v>3027</v>
      </c>
      <c r="E14" s="2150"/>
      <c r="F14" s="2150"/>
      <c r="G14" s="2150"/>
      <c r="H14" s="2150"/>
      <c r="I14" s="2150"/>
      <c r="J14" s="2150"/>
      <c r="K14" s="2151"/>
    </row>
    <row r="15" spans="1:17" ht="45" customHeight="1">
      <c r="A15" s="427" t="s">
        <v>139</v>
      </c>
      <c r="B15" s="1598"/>
      <c r="C15" s="1599"/>
      <c r="D15" s="1731" t="s">
        <v>2755</v>
      </c>
      <c r="E15" s="2134"/>
      <c r="F15" s="2134"/>
      <c r="G15" s="2134"/>
      <c r="H15" s="2134"/>
      <c r="I15" s="2134"/>
      <c r="J15" s="2134"/>
      <c r="K15" s="2135"/>
    </row>
    <row r="16" spans="1:17" ht="54.6" customHeight="1" thickBot="1">
      <c r="A16" s="430"/>
      <c r="B16" s="431"/>
      <c r="C16" s="432"/>
      <c r="D16" s="2136" t="s">
        <v>2347</v>
      </c>
      <c r="E16" s="2137"/>
      <c r="F16" s="2137"/>
      <c r="G16" s="2137"/>
      <c r="H16" s="2137"/>
      <c r="I16" s="2137"/>
      <c r="J16" s="2137"/>
      <c r="K16" s="2138"/>
    </row>
    <row r="17" spans="1:22" ht="68.099999999999994" customHeight="1" thickBot="1">
      <c r="A17" s="339" t="s">
        <v>137</v>
      </c>
      <c r="B17" s="340"/>
      <c r="C17" s="1034"/>
      <c r="D17" s="2131" t="s">
        <v>2352</v>
      </c>
      <c r="E17" s="2132"/>
      <c r="F17" s="2132"/>
      <c r="G17" s="2132"/>
      <c r="H17" s="2132"/>
      <c r="I17" s="2132"/>
      <c r="J17" s="2132"/>
      <c r="K17" s="213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65.45" customHeight="1">
      <c r="A20" s="406" t="s">
        <v>3028</v>
      </c>
      <c r="B20" s="407"/>
      <c r="C20" s="407"/>
      <c r="D20" s="407"/>
      <c r="E20" s="407"/>
      <c r="F20" s="1666" t="s">
        <v>184</v>
      </c>
      <c r="G20" s="1667"/>
      <c r="H20" s="1668" t="s">
        <v>798</v>
      </c>
      <c r="I20" s="1362"/>
      <c r="J20" s="2163" t="s">
        <v>2756</v>
      </c>
      <c r="K20" s="2164"/>
      <c r="O20" s="124"/>
      <c r="P20" s="124"/>
      <c r="Q20" s="124"/>
      <c r="R20" s="124"/>
      <c r="S20" s="124"/>
      <c r="T20" s="124"/>
      <c r="U20" s="124"/>
      <c r="V20" s="124"/>
    </row>
    <row r="21" spans="1:22" ht="63.6" customHeight="1">
      <c r="A21" s="1672" t="s">
        <v>3029</v>
      </c>
      <c r="B21" s="1673"/>
      <c r="C21" s="1673"/>
      <c r="D21" s="1673"/>
      <c r="E21" s="1673"/>
      <c r="F21" s="1674" t="s">
        <v>184</v>
      </c>
      <c r="G21" s="1675"/>
      <c r="H21" s="1050" t="s">
        <v>2348</v>
      </c>
      <c r="I21" s="1070"/>
      <c r="J21" s="1050" t="s">
        <v>2756</v>
      </c>
      <c r="K21" s="1069"/>
      <c r="O21" s="124"/>
      <c r="P21" s="124"/>
      <c r="Q21" s="124"/>
      <c r="R21" s="124"/>
      <c r="S21" s="124"/>
      <c r="T21" s="124"/>
      <c r="U21" s="124"/>
      <c r="V21" s="124"/>
    </row>
    <row r="22" spans="1:22" ht="76.7" customHeight="1">
      <c r="A22" s="1626" t="s">
        <v>3030</v>
      </c>
      <c r="B22" s="1626"/>
      <c r="C22" s="1626"/>
      <c r="D22" s="1626"/>
      <c r="E22" s="1626"/>
      <c r="F22" s="1674" t="s">
        <v>184</v>
      </c>
      <c r="G22" s="1675"/>
      <c r="H22" s="1050" t="s">
        <v>2348</v>
      </c>
      <c r="I22" s="1070"/>
      <c r="J22" s="1050" t="s">
        <v>2756</v>
      </c>
      <c r="K22" s="1069"/>
      <c r="O22" s="124"/>
      <c r="P22" s="124"/>
      <c r="Q22" s="124"/>
      <c r="R22" s="124"/>
      <c r="S22" s="124"/>
      <c r="T22" s="124"/>
      <c r="U22" s="124"/>
      <c r="V22" s="124"/>
    </row>
    <row r="23" spans="1:22" ht="63" customHeight="1">
      <c r="A23" s="1626" t="s">
        <v>3031</v>
      </c>
      <c r="B23" s="1626"/>
      <c r="C23" s="1626"/>
      <c r="D23" s="1626"/>
      <c r="E23" s="1626"/>
      <c r="F23" s="1674" t="s">
        <v>184</v>
      </c>
      <c r="G23" s="1675"/>
      <c r="H23" s="1050" t="s">
        <v>2350</v>
      </c>
      <c r="I23" s="1070"/>
      <c r="J23" s="1050" t="s">
        <v>2757</v>
      </c>
      <c r="K23" s="1069"/>
      <c r="O23" s="124"/>
      <c r="P23" s="124"/>
      <c r="Q23" s="124"/>
      <c r="R23" s="124"/>
      <c r="S23" s="124"/>
      <c r="T23" s="124"/>
      <c r="U23" s="124"/>
      <c r="V23" s="124"/>
    </row>
    <row r="24" spans="1:22" ht="66" customHeight="1">
      <c r="A24" s="1282" t="s">
        <v>3032</v>
      </c>
      <c r="B24" s="1282"/>
      <c r="C24" s="1282"/>
      <c r="D24" s="1282"/>
      <c r="E24" s="1282"/>
      <c r="F24" s="1674" t="s">
        <v>184</v>
      </c>
      <c r="G24" s="1675"/>
      <c r="H24" s="1050" t="s">
        <v>2348</v>
      </c>
      <c r="I24" s="1070"/>
      <c r="J24" s="1050" t="s">
        <v>2756</v>
      </c>
      <c r="K24" s="1069"/>
      <c r="O24" s="124"/>
      <c r="P24" s="124"/>
      <c r="Q24" s="124"/>
      <c r="R24" s="124"/>
      <c r="S24" s="124"/>
      <c r="T24" s="124"/>
      <c r="U24" s="124"/>
      <c r="V24" s="124"/>
    </row>
    <row r="25" spans="1:22" ht="67.5" customHeight="1">
      <c r="A25" s="1626" t="s">
        <v>2380</v>
      </c>
      <c r="B25" s="1626"/>
      <c r="C25" s="1626"/>
      <c r="D25" s="1626"/>
      <c r="E25" s="1626"/>
      <c r="F25" s="1674" t="s">
        <v>184</v>
      </c>
      <c r="G25" s="1675"/>
      <c r="H25" s="1050" t="s">
        <v>798</v>
      </c>
      <c r="I25" s="1070"/>
      <c r="J25" s="1050" t="s">
        <v>2756</v>
      </c>
      <c r="K25" s="1069"/>
      <c r="O25" s="124"/>
      <c r="P25" s="124"/>
      <c r="Q25" s="124"/>
      <c r="R25" s="124"/>
      <c r="S25" s="124"/>
      <c r="T25" s="124"/>
      <c r="U25" s="124"/>
      <c r="V25" s="124"/>
    </row>
    <row r="26" spans="1:22" ht="62.25" customHeight="1">
      <c r="A26" s="2165" t="s">
        <v>2381</v>
      </c>
      <c r="B26" s="2166"/>
      <c r="C26" s="2166"/>
      <c r="D26" s="2166"/>
      <c r="E26" s="2166"/>
      <c r="F26" s="1674" t="s">
        <v>184</v>
      </c>
      <c r="G26" s="1675"/>
      <c r="H26" s="1050" t="s">
        <v>2348</v>
      </c>
      <c r="I26" s="1070"/>
      <c r="J26" s="1050" t="s">
        <v>2756</v>
      </c>
      <c r="K26" s="1069"/>
      <c r="O26" s="124"/>
      <c r="P26" s="125"/>
      <c r="Q26" s="125"/>
      <c r="R26" s="125"/>
      <c r="S26" s="125"/>
      <c r="T26" s="125"/>
      <c r="U26" s="125"/>
      <c r="V26" s="125"/>
    </row>
    <row r="27" spans="1:22" ht="67.5" customHeight="1">
      <c r="A27" s="1672" t="s">
        <v>3033</v>
      </c>
      <c r="B27" s="1673"/>
      <c r="C27" s="1673"/>
      <c r="D27" s="1673"/>
      <c r="E27" s="1673"/>
      <c r="F27" s="1674" t="s">
        <v>184</v>
      </c>
      <c r="G27" s="1675"/>
      <c r="H27" s="1050" t="s">
        <v>2348</v>
      </c>
      <c r="I27" s="1070"/>
      <c r="J27" s="1050" t="s">
        <v>2756</v>
      </c>
      <c r="K27" s="1069"/>
      <c r="O27" s="124"/>
      <c r="P27" s="124"/>
      <c r="Q27" s="124"/>
      <c r="R27" s="124"/>
      <c r="S27" s="124"/>
      <c r="T27" s="124"/>
      <c r="U27" s="124"/>
      <c r="V27" s="124"/>
    </row>
    <row r="28" spans="1:22" ht="75" customHeight="1">
      <c r="A28" s="1626" t="s">
        <v>3034</v>
      </c>
      <c r="B28" s="1626"/>
      <c r="C28" s="1626"/>
      <c r="D28" s="1626"/>
      <c r="E28" s="1626"/>
      <c r="F28" s="1674" t="s">
        <v>184</v>
      </c>
      <c r="G28" s="1675"/>
      <c r="H28" s="1050" t="s">
        <v>2348</v>
      </c>
      <c r="I28" s="1070"/>
      <c r="J28" s="1050" t="s">
        <v>2756</v>
      </c>
      <c r="K28" s="1069"/>
    </row>
    <row r="29" spans="1:22" ht="41.45" customHeight="1">
      <c r="A29" s="1067" t="s">
        <v>3035</v>
      </c>
      <c r="B29" s="1068"/>
      <c r="C29" s="1068"/>
      <c r="D29" s="1068"/>
      <c r="E29" s="1070"/>
      <c r="F29" s="1674" t="s">
        <v>184</v>
      </c>
      <c r="G29" s="1675"/>
      <c r="H29" s="1050" t="s">
        <v>2350</v>
      </c>
      <c r="I29" s="1070"/>
      <c r="J29" s="1674"/>
      <c r="K29" s="2167"/>
    </row>
    <row r="30" spans="1:22" ht="51" customHeight="1">
      <c r="A30" s="1067" t="s">
        <v>3036</v>
      </c>
      <c r="B30" s="1068"/>
      <c r="C30" s="1068"/>
      <c r="D30" s="1068"/>
      <c r="E30" s="1070"/>
      <c r="F30" s="1674" t="s">
        <v>184</v>
      </c>
      <c r="G30" s="1675"/>
      <c r="H30" s="1050" t="s">
        <v>2349</v>
      </c>
      <c r="I30" s="1070"/>
      <c r="J30" s="1050" t="s">
        <v>2756</v>
      </c>
      <c r="K30" s="1069"/>
    </row>
    <row r="31" spans="1:22" ht="69" customHeight="1">
      <c r="A31" s="1067" t="s">
        <v>3037</v>
      </c>
      <c r="B31" s="1068"/>
      <c r="C31" s="1068"/>
      <c r="D31" s="1068"/>
      <c r="E31" s="1070"/>
      <c r="F31" s="1674" t="s">
        <v>184</v>
      </c>
      <c r="G31" s="1675"/>
      <c r="H31" s="1050" t="s">
        <v>2348</v>
      </c>
      <c r="I31" s="1070"/>
      <c r="J31" s="1050" t="s">
        <v>2756</v>
      </c>
      <c r="K31" s="1069"/>
    </row>
    <row r="32" spans="1:22" ht="54.6" customHeight="1">
      <c r="A32" s="1067" t="s">
        <v>3038</v>
      </c>
      <c r="B32" s="1068"/>
      <c r="C32" s="1068"/>
      <c r="D32" s="1068"/>
      <c r="E32" s="1070"/>
      <c r="F32" s="1674" t="s">
        <v>184</v>
      </c>
      <c r="G32" s="1675"/>
      <c r="H32" s="1050" t="s">
        <v>2345</v>
      </c>
      <c r="I32" s="1070"/>
      <c r="J32" s="1050" t="s">
        <v>2756</v>
      </c>
      <c r="K32" s="1069"/>
    </row>
    <row r="33" spans="1:11" ht="51" customHeight="1">
      <c r="A33" s="1067" t="s">
        <v>3039</v>
      </c>
      <c r="B33" s="1068"/>
      <c r="C33" s="1068"/>
      <c r="D33" s="1068"/>
      <c r="E33" s="1070"/>
      <c r="F33" s="1674" t="s">
        <v>184</v>
      </c>
      <c r="G33" s="1675"/>
      <c r="H33" s="1050" t="s">
        <v>2340</v>
      </c>
      <c r="I33" s="1070"/>
      <c r="J33" s="1050" t="s">
        <v>2758</v>
      </c>
      <c r="K33" s="1069"/>
    </row>
    <row r="34" spans="1:11" ht="54.6" customHeight="1" thickBot="1">
      <c r="A34" s="1676" t="s">
        <v>3040</v>
      </c>
      <c r="B34" s="1677"/>
      <c r="C34" s="1677"/>
      <c r="D34" s="1677"/>
      <c r="E34" s="1677"/>
      <c r="F34" s="1678" t="s">
        <v>184</v>
      </c>
      <c r="G34" s="1679"/>
      <c r="H34" s="1449" t="s">
        <v>2382</v>
      </c>
      <c r="I34" s="1680"/>
      <c r="J34" s="1449" t="s">
        <v>2759</v>
      </c>
      <c r="K34" s="1517"/>
    </row>
    <row r="35" spans="1:11" ht="20.100000000000001" customHeight="1">
      <c r="A35" s="363" t="s">
        <v>89</v>
      </c>
      <c r="B35" s="1621"/>
      <c r="C35" s="2169" t="s">
        <v>2338</v>
      </c>
      <c r="D35" s="2128"/>
      <c r="E35" s="2128"/>
      <c r="F35" s="2128"/>
      <c r="G35" s="2128"/>
      <c r="H35" s="2128"/>
      <c r="I35" s="2128"/>
      <c r="J35" s="2128"/>
      <c r="K35" s="2129"/>
    </row>
    <row r="36" spans="1:11" ht="20.100000000000001" customHeight="1">
      <c r="A36" s="365"/>
      <c r="B36" s="366"/>
      <c r="C36" s="2168" t="s">
        <v>2337</v>
      </c>
      <c r="D36" s="2125"/>
      <c r="E36" s="2125"/>
      <c r="F36" s="2125"/>
      <c r="G36" s="2125"/>
      <c r="H36" s="2125"/>
      <c r="I36" s="2125"/>
      <c r="J36" s="2125"/>
      <c r="K36" s="2126"/>
    </row>
    <row r="37" spans="1:11" ht="20.100000000000001" customHeight="1">
      <c r="A37" s="365"/>
      <c r="B37" s="366"/>
      <c r="C37" s="2168" t="s">
        <v>2336</v>
      </c>
      <c r="D37" s="2125"/>
      <c r="E37" s="2125"/>
      <c r="F37" s="2125"/>
      <c r="G37" s="2125"/>
      <c r="H37" s="2125"/>
      <c r="I37" s="2125"/>
      <c r="J37" s="2125"/>
      <c r="K37" s="2126"/>
    </row>
    <row r="38" spans="1:11" ht="20.100000000000001" customHeight="1">
      <c r="A38" s="365"/>
      <c r="B38" s="366"/>
      <c r="C38" s="2168" t="s">
        <v>2335</v>
      </c>
      <c r="D38" s="2125"/>
      <c r="E38" s="2125"/>
      <c r="F38" s="2125"/>
      <c r="G38" s="2125"/>
      <c r="H38" s="2125"/>
      <c r="I38" s="2125"/>
      <c r="J38" s="2125"/>
      <c r="K38" s="2126"/>
    </row>
    <row r="39" spans="1:11" ht="20.100000000000001" customHeight="1">
      <c r="A39" s="365"/>
      <c r="B39" s="366"/>
      <c r="C39" s="2168" t="s">
        <v>2334</v>
      </c>
      <c r="D39" s="2125"/>
      <c r="E39" s="2125"/>
      <c r="F39" s="2125"/>
      <c r="G39" s="2125"/>
      <c r="H39" s="2125"/>
      <c r="I39" s="2125"/>
      <c r="J39" s="2125"/>
      <c r="K39" s="2126"/>
    </row>
    <row r="40" spans="1:11" ht="20.100000000000001" customHeight="1">
      <c r="A40" s="365"/>
      <c r="B40" s="366"/>
      <c r="C40" s="2168" t="s">
        <v>2333</v>
      </c>
      <c r="D40" s="2125"/>
      <c r="E40" s="2125"/>
      <c r="F40" s="2125"/>
      <c r="G40" s="2125"/>
      <c r="H40" s="2125"/>
      <c r="I40" s="2125"/>
      <c r="J40" s="2125"/>
      <c r="K40" s="2126"/>
    </row>
    <row r="41" spans="1:11" ht="20.100000000000001" customHeight="1" thickBot="1">
      <c r="A41" s="365"/>
      <c r="B41" s="366"/>
      <c r="C41" s="2168" t="s">
        <v>2332</v>
      </c>
      <c r="D41" s="2125"/>
      <c r="E41" s="2125"/>
      <c r="F41" s="2125"/>
      <c r="G41" s="2125"/>
      <c r="H41" s="2125"/>
      <c r="I41" s="2125"/>
      <c r="J41" s="2125"/>
      <c r="K41" s="2126"/>
    </row>
    <row r="42" spans="1:11" ht="252" customHeight="1" thickBot="1">
      <c r="A42" s="339" t="s">
        <v>87</v>
      </c>
      <c r="B42" s="360"/>
      <c r="C42" s="2130" t="s">
        <v>3254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7.95" customHeight="1">
      <c r="A43" s="363" t="s">
        <v>86</v>
      </c>
      <c r="B43" s="1621"/>
      <c r="C43" s="505" t="s">
        <v>3041</v>
      </c>
      <c r="D43" s="369"/>
      <c r="E43" s="369"/>
      <c r="F43" s="369"/>
      <c r="G43" s="369"/>
      <c r="H43" s="369"/>
      <c r="I43" s="369"/>
      <c r="J43" s="369"/>
      <c r="K43" s="370"/>
    </row>
    <row r="44" spans="1:11" ht="27.95" customHeight="1">
      <c r="A44" s="365"/>
      <c r="B44" s="366"/>
      <c r="C44" s="1349" t="s">
        <v>3042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7.95" customHeight="1">
      <c r="A45" s="365"/>
      <c r="B45" s="366"/>
      <c r="C45" s="1349" t="s">
        <v>3043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7.95" customHeight="1">
      <c r="A46" s="365"/>
      <c r="B46" s="366"/>
      <c r="C46" s="1349" t="s">
        <v>3044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38.1" customHeight="1" thickBot="1">
      <c r="A47" s="1051"/>
      <c r="B47" s="1052"/>
      <c r="C47" s="705" t="s">
        <v>3045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1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0.100000000000001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2.1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9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30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45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384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2378</v>
      </c>
      <c r="G56" s="343"/>
      <c r="H56" s="343"/>
      <c r="I56" s="343"/>
      <c r="J56" s="343"/>
      <c r="K56" s="344"/>
    </row>
  </sheetData>
  <mergeCells count="135">
    <mergeCell ref="F54:K54"/>
    <mergeCell ref="A55:E55"/>
    <mergeCell ref="F55:K55"/>
    <mergeCell ref="C40:K40"/>
    <mergeCell ref="C41:K41"/>
    <mergeCell ref="C35:K35"/>
    <mergeCell ref="A42:B42"/>
    <mergeCell ref="C42:K42"/>
    <mergeCell ref="A43:B47"/>
    <mergeCell ref="C43:K43"/>
    <mergeCell ref="C44:K44"/>
    <mergeCell ref="C45:K45"/>
    <mergeCell ref="A32:E32"/>
    <mergeCell ref="F32:G32"/>
    <mergeCell ref="H32:I32"/>
    <mergeCell ref="J32:K32"/>
    <mergeCell ref="A33:E33"/>
    <mergeCell ref="F33:G33"/>
    <mergeCell ref="H33:I33"/>
    <mergeCell ref="J33:K33"/>
    <mergeCell ref="A56:E56"/>
    <mergeCell ref="F56:K56"/>
    <mergeCell ref="A48:B51"/>
    <mergeCell ref="C48:K48"/>
    <mergeCell ref="C49:K49"/>
    <mergeCell ref="C50:K50"/>
    <mergeCell ref="C51:K51"/>
    <mergeCell ref="C37:K37"/>
    <mergeCell ref="C36:K36"/>
    <mergeCell ref="A35:B41"/>
    <mergeCell ref="A52:K52"/>
    <mergeCell ref="F53:K53"/>
    <mergeCell ref="C46:K46"/>
    <mergeCell ref="C47:K47"/>
    <mergeCell ref="C38:K38"/>
    <mergeCell ref="C39:K39"/>
    <mergeCell ref="A34:E34"/>
    <mergeCell ref="F34:G34"/>
    <mergeCell ref="H34:I34"/>
    <mergeCell ref="J34:K34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F20:G20"/>
    <mergeCell ref="H20:I20"/>
    <mergeCell ref="J20:K20"/>
    <mergeCell ref="A20:E20"/>
    <mergeCell ref="A25:E25"/>
    <mergeCell ref="F25:G25"/>
    <mergeCell ref="H25:I25"/>
    <mergeCell ref="J25:K25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R65"/>
  <sheetViews>
    <sheetView topLeftCell="A49" workbookViewId="0">
      <selection activeCell="C51" sqref="C51:K51"/>
    </sheetView>
  </sheetViews>
  <sheetFormatPr defaultColWidth="9.140625" defaultRowHeight="15"/>
  <cols>
    <col min="1" max="2" width="9.140625" style="1"/>
    <col min="3" max="3" width="11.140625" style="1" customWidth="1"/>
    <col min="4" max="4" width="10.85546875" style="1" customWidth="1"/>
    <col min="5" max="5" width="11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58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454"/>
      <c r="H1" s="455"/>
      <c r="I1" s="456" t="s">
        <v>2784</v>
      </c>
      <c r="J1" s="457"/>
      <c r="K1" s="458"/>
    </row>
    <row r="2" spans="1:17" ht="21.75" customHeight="1" thickBot="1">
      <c r="A2" s="453" t="s">
        <v>164</v>
      </c>
      <c r="B2" s="454"/>
      <c r="C2" s="455"/>
      <c r="D2" s="1021" t="s">
        <v>163</v>
      </c>
      <c r="E2" s="1022"/>
      <c r="F2" s="453" t="s">
        <v>162</v>
      </c>
      <c r="G2" s="454"/>
      <c r="H2" s="455"/>
      <c r="I2" s="1021" t="s">
        <v>653</v>
      </c>
      <c r="J2" s="1023"/>
      <c r="K2" s="1022"/>
    </row>
    <row r="3" spans="1:17" ht="15.75" customHeight="1" thickBot="1">
      <c r="A3" s="453" t="s">
        <v>161</v>
      </c>
      <c r="B3" s="454"/>
      <c r="C3" s="455"/>
      <c r="D3" s="459" t="s">
        <v>160</v>
      </c>
      <c r="E3" s="461"/>
      <c r="F3" s="453" t="s">
        <v>159</v>
      </c>
      <c r="G3" s="454"/>
      <c r="H3" s="455"/>
      <c r="I3" s="459">
        <v>2</v>
      </c>
      <c r="J3" s="460"/>
      <c r="K3" s="461"/>
    </row>
    <row r="4" spans="1:17" ht="15.75" customHeight="1" thickBot="1">
      <c r="A4" s="453" t="s">
        <v>158</v>
      </c>
      <c r="B4" s="454"/>
      <c r="C4" s="455"/>
      <c r="D4" s="451" t="s">
        <v>1102</v>
      </c>
      <c r="E4" s="452"/>
      <c r="F4" s="453" t="s">
        <v>156</v>
      </c>
      <c r="G4" s="454"/>
      <c r="H4" s="455"/>
      <c r="I4" s="459" t="s">
        <v>155</v>
      </c>
      <c r="J4" s="460"/>
      <c r="K4" s="461"/>
      <c r="L4" s="1" t="s">
        <v>154</v>
      </c>
    </row>
    <row r="5" spans="1:17" ht="16.5" customHeight="1" thickBot="1">
      <c r="A5" s="453" t="s">
        <v>153</v>
      </c>
      <c r="B5" s="454"/>
      <c r="C5" s="455"/>
      <c r="D5" s="459" t="s">
        <v>152</v>
      </c>
      <c r="E5" s="461"/>
      <c r="F5" s="453" t="s">
        <v>151</v>
      </c>
      <c r="G5" s="454"/>
      <c r="H5" s="455"/>
      <c r="I5" s="459" t="s">
        <v>150</v>
      </c>
      <c r="J5" s="460"/>
      <c r="K5" s="461"/>
      <c r="L5" s="2170" t="s">
        <v>149</v>
      </c>
      <c r="M5" s="2171"/>
      <c r="N5" s="2171"/>
      <c r="O5" s="2171"/>
      <c r="P5" s="2171"/>
      <c r="Q5" s="2171"/>
    </row>
    <row r="6" spans="1:17" ht="34.9" customHeight="1" thickBot="1">
      <c r="A6" s="465" t="s">
        <v>148</v>
      </c>
      <c r="B6" s="466"/>
      <c r="C6" s="466"/>
      <c r="D6" s="467" t="s">
        <v>2162</v>
      </c>
      <c r="E6" s="343"/>
      <c r="F6" s="343"/>
      <c r="G6" s="343"/>
      <c r="H6" s="343"/>
      <c r="I6" s="343"/>
      <c r="J6" s="343"/>
      <c r="K6" s="344"/>
      <c r="L6" s="2170"/>
      <c r="M6" s="2171"/>
      <c r="N6" s="2171"/>
      <c r="O6" s="2171"/>
      <c r="P6" s="2171"/>
      <c r="Q6" s="2171"/>
    </row>
    <row r="7" spans="1:17" ht="66.75" customHeight="1" thickBot="1">
      <c r="A7" s="440" t="s">
        <v>147</v>
      </c>
      <c r="B7" s="441"/>
      <c r="C7" s="441"/>
      <c r="D7" s="467" t="s">
        <v>2161</v>
      </c>
      <c r="E7" s="343"/>
      <c r="F7" s="343"/>
      <c r="G7" s="343"/>
      <c r="H7" s="343"/>
      <c r="I7" s="343"/>
      <c r="J7" s="343"/>
      <c r="K7" s="344"/>
    </row>
    <row r="8" spans="1:17" ht="37.5" customHeight="1" thickBot="1">
      <c r="A8" s="444" t="s">
        <v>145</v>
      </c>
      <c r="B8" s="445"/>
      <c r="C8" s="445"/>
      <c r="D8" s="445"/>
      <c r="E8" s="445"/>
      <c r="F8" s="445"/>
      <c r="G8" s="445"/>
      <c r="H8" s="445"/>
      <c r="I8" s="445"/>
      <c r="J8" s="445"/>
      <c r="K8" s="446"/>
    </row>
    <row r="9" spans="1:17" ht="69.75" customHeight="1">
      <c r="A9" s="430" t="s">
        <v>144</v>
      </c>
      <c r="B9" s="431"/>
      <c r="C9" s="432"/>
      <c r="D9" s="2172" t="s">
        <v>2781</v>
      </c>
      <c r="E9" s="1558"/>
      <c r="F9" s="1558"/>
      <c r="G9" s="1558"/>
      <c r="H9" s="1558"/>
      <c r="I9" s="1558"/>
      <c r="J9" s="1558"/>
      <c r="K9" s="1661"/>
    </row>
    <row r="10" spans="1:17" ht="63" customHeight="1">
      <c r="A10" s="430"/>
      <c r="B10" s="431"/>
      <c r="C10" s="432"/>
      <c r="D10" s="1557" t="s">
        <v>2160</v>
      </c>
      <c r="E10" s="1657"/>
      <c r="F10" s="1657"/>
      <c r="G10" s="1657"/>
      <c r="H10" s="1657"/>
      <c r="I10" s="1657"/>
      <c r="J10" s="1657"/>
      <c r="K10" s="1658"/>
    </row>
    <row r="11" spans="1:17" ht="64.5" customHeight="1" thickBot="1">
      <c r="A11" s="430"/>
      <c r="B11" s="431"/>
      <c r="C11" s="432"/>
      <c r="D11" s="2173" t="s">
        <v>2782</v>
      </c>
      <c r="E11" s="1657"/>
      <c r="F11" s="1657"/>
      <c r="G11" s="1657"/>
      <c r="H11" s="1657"/>
      <c r="I11" s="1657"/>
      <c r="J11" s="1657"/>
      <c r="K11" s="1658"/>
    </row>
    <row r="12" spans="1:17" ht="36.950000000000003" customHeight="1">
      <c r="A12" s="427" t="s">
        <v>142</v>
      </c>
      <c r="B12" s="1466"/>
      <c r="C12" s="1426"/>
      <c r="D12" s="1662" t="s">
        <v>2159</v>
      </c>
      <c r="E12" s="1662"/>
      <c r="F12" s="1662"/>
      <c r="G12" s="1662"/>
      <c r="H12" s="1662"/>
      <c r="I12" s="1662"/>
      <c r="J12" s="1662"/>
      <c r="K12" s="1663"/>
    </row>
    <row r="13" spans="1:17" ht="52.5" customHeight="1">
      <c r="A13" s="430"/>
      <c r="B13" s="431"/>
      <c r="C13" s="432"/>
      <c r="D13" s="1557" t="s">
        <v>2158</v>
      </c>
      <c r="E13" s="1657"/>
      <c r="F13" s="1657"/>
      <c r="G13" s="1657"/>
      <c r="H13" s="1657"/>
      <c r="I13" s="1657"/>
      <c r="J13" s="1657"/>
      <c r="K13" s="1658"/>
    </row>
    <row r="14" spans="1:17" ht="34.5" customHeight="1" thickBot="1">
      <c r="A14" s="430"/>
      <c r="B14" s="431"/>
      <c r="C14" s="432"/>
      <c r="D14" s="1561" t="s">
        <v>2157</v>
      </c>
      <c r="E14" s="1664"/>
      <c r="F14" s="1664"/>
      <c r="G14" s="1664"/>
      <c r="H14" s="1664"/>
      <c r="I14" s="1664"/>
      <c r="J14" s="1664"/>
      <c r="K14" s="1665"/>
    </row>
    <row r="15" spans="1:17" ht="38.25" customHeight="1">
      <c r="A15" s="427" t="s">
        <v>139</v>
      </c>
      <c r="B15" s="1466"/>
      <c r="C15" s="1426"/>
      <c r="D15" s="1556" t="s">
        <v>2156</v>
      </c>
      <c r="E15" s="1655"/>
      <c r="F15" s="1655"/>
      <c r="G15" s="1655"/>
      <c r="H15" s="1655"/>
      <c r="I15" s="1655"/>
      <c r="J15" s="1655"/>
      <c r="K15" s="1656"/>
    </row>
    <row r="16" spans="1:17" ht="53.25" customHeight="1" thickBot="1">
      <c r="A16" s="430"/>
      <c r="B16" s="431"/>
      <c r="C16" s="432"/>
      <c r="D16" s="1557" t="s">
        <v>2155</v>
      </c>
      <c r="E16" s="1657"/>
      <c r="F16" s="1657"/>
      <c r="G16" s="1657"/>
      <c r="H16" s="1657"/>
      <c r="I16" s="1657"/>
      <c r="J16" s="1657"/>
      <c r="K16" s="1658"/>
    </row>
    <row r="17" spans="1:18" ht="78" customHeight="1" thickBot="1">
      <c r="A17" s="339" t="s">
        <v>137</v>
      </c>
      <c r="B17" s="340"/>
      <c r="C17" s="1034"/>
      <c r="D17" s="1669" t="s">
        <v>231</v>
      </c>
      <c r="E17" s="1670"/>
      <c r="F17" s="1670"/>
      <c r="G17" s="1670"/>
      <c r="H17" s="1670"/>
      <c r="I17" s="1670"/>
      <c r="J17" s="1670"/>
      <c r="K17" s="1671"/>
      <c r="L17" s="415" t="s">
        <v>136</v>
      </c>
      <c r="M17" s="416"/>
      <c r="N17" s="416"/>
      <c r="O17" s="416"/>
      <c r="P17" s="416"/>
      <c r="Q17" s="416"/>
      <c r="R17" s="416"/>
    </row>
    <row r="18" spans="1:18" ht="19.5" customHeight="1" thickBot="1">
      <c r="A18" s="7" t="s">
        <v>135</v>
      </c>
      <c r="B18" s="6"/>
      <c r="C18" s="6"/>
      <c r="D18" s="417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7.5" customHeight="1">
      <c r="A20" s="549" t="s">
        <v>2154</v>
      </c>
      <c r="B20" s="550"/>
      <c r="C20" s="550"/>
      <c r="D20" s="550"/>
      <c r="E20" s="550"/>
      <c r="F20" s="551" t="s">
        <v>115</v>
      </c>
      <c r="G20" s="551"/>
      <c r="H20" s="552" t="s">
        <v>2153</v>
      </c>
      <c r="I20" s="552"/>
      <c r="J20" s="553" t="s">
        <v>2152</v>
      </c>
      <c r="K20" s="554"/>
    </row>
    <row r="21" spans="1:18" ht="53.45" customHeight="1">
      <c r="A21" s="1030" t="s">
        <v>2151</v>
      </c>
      <c r="B21" s="1031"/>
      <c r="C21" s="1031"/>
      <c r="D21" s="1031"/>
      <c r="E21" s="1032"/>
      <c r="F21" s="1033" t="s">
        <v>115</v>
      </c>
      <c r="G21" s="1033"/>
      <c r="H21" s="546" t="s">
        <v>2137</v>
      </c>
      <c r="I21" s="547"/>
      <c r="J21" s="546" t="s">
        <v>2150</v>
      </c>
      <c r="K21" s="548"/>
    </row>
    <row r="22" spans="1:18" ht="45.6" customHeight="1">
      <c r="A22" s="1030" t="s">
        <v>2149</v>
      </c>
      <c r="B22" s="1031"/>
      <c r="C22" s="1031"/>
      <c r="D22" s="1031"/>
      <c r="E22" s="1032"/>
      <c r="F22" s="1037" t="s">
        <v>115</v>
      </c>
      <c r="G22" s="1038"/>
      <c r="H22" s="546" t="s">
        <v>279</v>
      </c>
      <c r="I22" s="547"/>
      <c r="J22" s="546" t="s">
        <v>2148</v>
      </c>
      <c r="K22" s="548"/>
    </row>
    <row r="23" spans="1:18" ht="55.5" customHeight="1">
      <c r="A23" s="1030" t="s">
        <v>2147</v>
      </c>
      <c r="B23" s="1031"/>
      <c r="C23" s="1031"/>
      <c r="D23" s="1031"/>
      <c r="E23" s="1032"/>
      <c r="F23" s="1037" t="s">
        <v>115</v>
      </c>
      <c r="G23" s="1038"/>
      <c r="H23" s="546" t="s">
        <v>279</v>
      </c>
      <c r="I23" s="547"/>
      <c r="J23" s="546" t="s">
        <v>2140</v>
      </c>
      <c r="K23" s="548"/>
    </row>
    <row r="24" spans="1:18" ht="53.25" customHeight="1">
      <c r="A24" s="1030" t="s">
        <v>2146</v>
      </c>
      <c r="B24" s="1031"/>
      <c r="C24" s="1031"/>
      <c r="D24" s="1031"/>
      <c r="E24" s="1032"/>
      <c r="F24" s="1037" t="s">
        <v>115</v>
      </c>
      <c r="G24" s="1038"/>
      <c r="H24" s="546" t="s">
        <v>279</v>
      </c>
      <c r="I24" s="547"/>
      <c r="J24" s="1035" t="s">
        <v>2140</v>
      </c>
      <c r="K24" s="1036"/>
    </row>
    <row r="25" spans="1:18" ht="80.25" customHeight="1">
      <c r="A25" s="1030" t="s">
        <v>2145</v>
      </c>
      <c r="B25" s="1031"/>
      <c r="C25" s="1031"/>
      <c r="D25" s="1031"/>
      <c r="E25" s="1032"/>
      <c r="F25" s="1037" t="s">
        <v>115</v>
      </c>
      <c r="G25" s="1038"/>
      <c r="H25" s="546" t="s">
        <v>279</v>
      </c>
      <c r="I25" s="547"/>
      <c r="J25" s="546" t="s">
        <v>2140</v>
      </c>
      <c r="K25" s="548"/>
    </row>
    <row r="26" spans="1:18" ht="63" customHeight="1">
      <c r="A26" s="1030" t="s">
        <v>2144</v>
      </c>
      <c r="B26" s="1031"/>
      <c r="C26" s="1031"/>
      <c r="D26" s="1031"/>
      <c r="E26" s="1032"/>
      <c r="F26" s="1037" t="s">
        <v>115</v>
      </c>
      <c r="G26" s="1038"/>
      <c r="H26" s="546" t="s">
        <v>279</v>
      </c>
      <c r="I26" s="547"/>
      <c r="J26" s="1035" t="s">
        <v>2140</v>
      </c>
      <c r="K26" s="1036"/>
    </row>
    <row r="27" spans="1:18" ht="55.5" customHeight="1">
      <c r="A27" s="1030" t="s">
        <v>2143</v>
      </c>
      <c r="B27" s="1031"/>
      <c r="C27" s="1031"/>
      <c r="D27" s="1031"/>
      <c r="E27" s="1032"/>
      <c r="F27" s="1037" t="s">
        <v>115</v>
      </c>
      <c r="G27" s="1038"/>
      <c r="H27" s="546" t="s">
        <v>279</v>
      </c>
      <c r="I27" s="547"/>
      <c r="J27" s="546" t="s">
        <v>2140</v>
      </c>
      <c r="K27" s="548"/>
    </row>
    <row r="28" spans="1:18" ht="49.9" customHeight="1">
      <c r="A28" s="1030" t="s">
        <v>2142</v>
      </c>
      <c r="B28" s="1031"/>
      <c r="C28" s="1031"/>
      <c r="D28" s="1031"/>
      <c r="E28" s="1032"/>
      <c r="F28" s="1037" t="s">
        <v>115</v>
      </c>
      <c r="G28" s="1038"/>
      <c r="H28" s="546" t="s">
        <v>279</v>
      </c>
      <c r="I28" s="547"/>
      <c r="J28" s="1035" t="s">
        <v>2140</v>
      </c>
      <c r="K28" s="1036"/>
    </row>
    <row r="29" spans="1:18" ht="49.5" customHeight="1">
      <c r="A29" s="1030" t="s">
        <v>2141</v>
      </c>
      <c r="B29" s="1031"/>
      <c r="C29" s="1031"/>
      <c r="D29" s="1031"/>
      <c r="E29" s="1032"/>
      <c r="F29" s="1037" t="s">
        <v>115</v>
      </c>
      <c r="G29" s="1038"/>
      <c r="H29" s="546" t="s">
        <v>279</v>
      </c>
      <c r="I29" s="547"/>
      <c r="J29" s="546" t="s">
        <v>2140</v>
      </c>
      <c r="K29" s="548"/>
    </row>
    <row r="30" spans="1:18" ht="69.75" customHeight="1">
      <c r="A30" s="1030" t="s">
        <v>2139</v>
      </c>
      <c r="B30" s="1031"/>
      <c r="C30" s="1031"/>
      <c r="D30" s="1031"/>
      <c r="E30" s="1032"/>
      <c r="F30" s="1037" t="s">
        <v>115</v>
      </c>
      <c r="G30" s="1038"/>
      <c r="H30" s="546" t="s">
        <v>2137</v>
      </c>
      <c r="I30" s="547"/>
      <c r="J30" s="1035" t="s">
        <v>2136</v>
      </c>
      <c r="K30" s="1036"/>
    </row>
    <row r="31" spans="1:18" ht="53.45" customHeight="1">
      <c r="A31" s="1030" t="s">
        <v>2138</v>
      </c>
      <c r="B31" s="1031"/>
      <c r="C31" s="1031"/>
      <c r="D31" s="1031"/>
      <c r="E31" s="1032"/>
      <c r="F31" s="1037" t="s">
        <v>115</v>
      </c>
      <c r="G31" s="1038"/>
      <c r="H31" s="546" t="s">
        <v>2137</v>
      </c>
      <c r="I31" s="547"/>
      <c r="J31" s="1035" t="s">
        <v>2136</v>
      </c>
      <c r="K31" s="1036"/>
    </row>
    <row r="32" spans="1:18" ht="80.25" customHeight="1">
      <c r="A32" s="1030" t="s">
        <v>2135</v>
      </c>
      <c r="B32" s="1031"/>
      <c r="C32" s="1031"/>
      <c r="D32" s="1031"/>
      <c r="E32" s="1032"/>
      <c r="F32" s="1037" t="s">
        <v>115</v>
      </c>
      <c r="G32" s="1038"/>
      <c r="H32" s="546" t="s">
        <v>798</v>
      </c>
      <c r="I32" s="547"/>
      <c r="J32" s="546" t="s">
        <v>2132</v>
      </c>
      <c r="K32" s="548"/>
    </row>
    <row r="33" spans="1:11" ht="78.75" customHeight="1">
      <c r="A33" s="1030" t="s">
        <v>2134</v>
      </c>
      <c r="B33" s="1031"/>
      <c r="C33" s="1031"/>
      <c r="D33" s="1031"/>
      <c r="E33" s="1032"/>
      <c r="F33" s="1037" t="s">
        <v>115</v>
      </c>
      <c r="G33" s="1038"/>
      <c r="H33" s="546" t="s">
        <v>798</v>
      </c>
      <c r="I33" s="547"/>
      <c r="J33" s="1035" t="s">
        <v>2132</v>
      </c>
      <c r="K33" s="1036"/>
    </row>
    <row r="34" spans="1:11" ht="83.25" customHeight="1">
      <c r="A34" s="1030" t="s">
        <v>2133</v>
      </c>
      <c r="B34" s="1031"/>
      <c r="C34" s="1031"/>
      <c r="D34" s="1031"/>
      <c r="E34" s="1032"/>
      <c r="F34" s="1037" t="s">
        <v>115</v>
      </c>
      <c r="G34" s="1038"/>
      <c r="H34" s="546" t="s">
        <v>798</v>
      </c>
      <c r="I34" s="547"/>
      <c r="J34" s="546" t="s">
        <v>2132</v>
      </c>
      <c r="K34" s="548"/>
    </row>
    <row r="35" spans="1:11" ht="36.75" customHeight="1">
      <c r="A35" s="1568" t="s">
        <v>207</v>
      </c>
      <c r="B35" s="1657"/>
      <c r="C35" s="1657"/>
      <c r="D35" s="1657"/>
      <c r="E35" s="1726"/>
      <c r="F35" s="1041" t="s">
        <v>92</v>
      </c>
      <c r="G35" s="1042"/>
      <c r="H35" s="555" t="s">
        <v>198</v>
      </c>
      <c r="I35" s="556"/>
      <c r="J35" s="555" t="s">
        <v>2131</v>
      </c>
      <c r="K35" s="557"/>
    </row>
    <row r="36" spans="1:11" ht="50.25" customHeight="1">
      <c r="A36" s="1729" t="s">
        <v>2130</v>
      </c>
      <c r="B36" s="1730"/>
      <c r="C36" s="1730"/>
      <c r="D36" s="1730"/>
      <c r="E36" s="1730"/>
      <c r="F36" s="1041" t="s">
        <v>92</v>
      </c>
      <c r="G36" s="1042"/>
      <c r="H36" s="1043" t="s">
        <v>1802</v>
      </c>
      <c r="I36" s="1043"/>
      <c r="J36" s="555" t="s">
        <v>2122</v>
      </c>
      <c r="K36" s="557"/>
    </row>
    <row r="37" spans="1:11" ht="47.25" customHeight="1">
      <c r="A37" s="1727" t="s">
        <v>2129</v>
      </c>
      <c r="B37" s="1728"/>
      <c r="C37" s="1728"/>
      <c r="D37" s="1728"/>
      <c r="E37" s="1728"/>
      <c r="F37" s="1041" t="s">
        <v>92</v>
      </c>
      <c r="G37" s="1042"/>
      <c r="H37" s="1046" t="s">
        <v>1802</v>
      </c>
      <c r="I37" s="1046"/>
      <c r="J37" s="1046" t="s">
        <v>2122</v>
      </c>
      <c r="K37" s="1047"/>
    </row>
    <row r="38" spans="1:11" ht="52.5" customHeight="1">
      <c r="A38" s="1727" t="s">
        <v>2128</v>
      </c>
      <c r="B38" s="1728"/>
      <c r="C38" s="1728"/>
      <c r="D38" s="1728"/>
      <c r="E38" s="1728"/>
      <c r="F38" s="1041" t="s">
        <v>92</v>
      </c>
      <c r="G38" s="1042"/>
      <c r="H38" s="1046" t="s">
        <v>1802</v>
      </c>
      <c r="I38" s="1046"/>
      <c r="J38" s="1046" t="s">
        <v>2122</v>
      </c>
      <c r="K38" s="1047"/>
    </row>
    <row r="39" spans="1:11" ht="50.25" customHeight="1">
      <c r="A39" s="1568" t="s">
        <v>2127</v>
      </c>
      <c r="B39" s="1657"/>
      <c r="C39" s="1657"/>
      <c r="D39" s="1657"/>
      <c r="E39" s="1726"/>
      <c r="F39" s="1041" t="s">
        <v>92</v>
      </c>
      <c r="G39" s="1042"/>
      <c r="H39" s="555" t="s">
        <v>2126</v>
      </c>
      <c r="I39" s="556"/>
      <c r="J39" s="555" t="s">
        <v>2122</v>
      </c>
      <c r="K39" s="557"/>
    </row>
    <row r="40" spans="1:11" ht="48" customHeight="1">
      <c r="A40" s="1568" t="s">
        <v>2125</v>
      </c>
      <c r="B40" s="1657"/>
      <c r="C40" s="1657"/>
      <c r="D40" s="1657"/>
      <c r="E40" s="1726"/>
      <c r="F40" s="1041" t="s">
        <v>92</v>
      </c>
      <c r="G40" s="1042"/>
      <c r="H40" s="555" t="s">
        <v>2123</v>
      </c>
      <c r="I40" s="556"/>
      <c r="J40" s="1050" t="s">
        <v>2122</v>
      </c>
      <c r="K40" s="557"/>
    </row>
    <row r="41" spans="1:11" ht="52.5" customHeight="1">
      <c r="A41" s="1568" t="s">
        <v>2124</v>
      </c>
      <c r="B41" s="1657"/>
      <c r="C41" s="1657"/>
      <c r="D41" s="1657"/>
      <c r="E41" s="1726"/>
      <c r="F41" s="1041" t="s">
        <v>92</v>
      </c>
      <c r="G41" s="1042"/>
      <c r="H41" s="555" t="s">
        <v>2123</v>
      </c>
      <c r="I41" s="556"/>
      <c r="J41" s="555" t="s">
        <v>2122</v>
      </c>
      <c r="K41" s="557"/>
    </row>
    <row r="42" spans="1:11" ht="63" customHeight="1">
      <c r="A42" s="1568" t="s">
        <v>2121</v>
      </c>
      <c r="B42" s="1657"/>
      <c r="C42" s="1657"/>
      <c r="D42" s="1657"/>
      <c r="E42" s="1726"/>
      <c r="F42" s="1041" t="s">
        <v>92</v>
      </c>
      <c r="G42" s="1042"/>
      <c r="H42" s="555" t="s">
        <v>2112</v>
      </c>
      <c r="I42" s="556"/>
      <c r="J42" s="555" t="s">
        <v>2111</v>
      </c>
      <c r="K42" s="557"/>
    </row>
    <row r="43" spans="1:11" ht="67.5" customHeight="1">
      <c r="A43" s="1568" t="s">
        <v>2120</v>
      </c>
      <c r="B43" s="1657"/>
      <c r="C43" s="1657"/>
      <c r="D43" s="1657"/>
      <c r="E43" s="1726"/>
      <c r="F43" s="1041" t="s">
        <v>92</v>
      </c>
      <c r="G43" s="1042"/>
      <c r="H43" s="555" t="s">
        <v>2112</v>
      </c>
      <c r="I43" s="556"/>
      <c r="J43" s="555" t="s">
        <v>2111</v>
      </c>
      <c r="K43" s="557"/>
    </row>
    <row r="44" spans="1:11" ht="63.75" customHeight="1">
      <c r="A44" s="1568" t="s">
        <v>2119</v>
      </c>
      <c r="B44" s="1657"/>
      <c r="C44" s="1657"/>
      <c r="D44" s="1657"/>
      <c r="E44" s="1726"/>
      <c r="F44" s="1041" t="s">
        <v>92</v>
      </c>
      <c r="G44" s="1042"/>
      <c r="H44" s="555" t="s">
        <v>2112</v>
      </c>
      <c r="I44" s="556"/>
      <c r="J44" s="1050" t="s">
        <v>2111</v>
      </c>
      <c r="K44" s="557"/>
    </row>
    <row r="45" spans="1:11" ht="63.75" customHeight="1">
      <c r="A45" s="1568" t="s">
        <v>2118</v>
      </c>
      <c r="B45" s="1657"/>
      <c r="C45" s="1657"/>
      <c r="D45" s="1657"/>
      <c r="E45" s="1726"/>
      <c r="F45" s="1041" t="s">
        <v>92</v>
      </c>
      <c r="G45" s="1042"/>
      <c r="H45" s="555" t="s">
        <v>2117</v>
      </c>
      <c r="I45" s="556"/>
      <c r="J45" s="555" t="s">
        <v>2116</v>
      </c>
      <c r="K45" s="557"/>
    </row>
    <row r="46" spans="1:11" ht="64.5" customHeight="1">
      <c r="A46" s="1568" t="s">
        <v>2115</v>
      </c>
      <c r="B46" s="1657"/>
      <c r="C46" s="1657"/>
      <c r="D46" s="1657"/>
      <c r="E46" s="1726"/>
      <c r="F46" s="1041" t="s">
        <v>92</v>
      </c>
      <c r="G46" s="1042"/>
      <c r="H46" s="555" t="s">
        <v>2112</v>
      </c>
      <c r="I46" s="556"/>
      <c r="J46" s="555" t="s">
        <v>2111</v>
      </c>
      <c r="K46" s="557"/>
    </row>
    <row r="47" spans="1:11" ht="64.5" customHeight="1">
      <c r="A47" s="1568" t="s">
        <v>2114</v>
      </c>
      <c r="B47" s="1657"/>
      <c r="C47" s="1657"/>
      <c r="D47" s="1657"/>
      <c r="E47" s="1726"/>
      <c r="F47" s="1041" t="s">
        <v>92</v>
      </c>
      <c r="G47" s="1042"/>
      <c r="H47" s="555" t="s">
        <v>2112</v>
      </c>
      <c r="I47" s="556"/>
      <c r="J47" s="555" t="s">
        <v>2111</v>
      </c>
      <c r="K47" s="557"/>
    </row>
    <row r="48" spans="1:11" ht="65.25" customHeight="1">
      <c r="A48" s="1568" t="s">
        <v>2113</v>
      </c>
      <c r="B48" s="1657"/>
      <c r="C48" s="1657"/>
      <c r="D48" s="1657"/>
      <c r="E48" s="1726"/>
      <c r="F48" s="1041" t="s">
        <v>92</v>
      </c>
      <c r="G48" s="1042"/>
      <c r="H48" s="555" t="s">
        <v>2112</v>
      </c>
      <c r="I48" s="556"/>
      <c r="J48" s="555" t="s">
        <v>2111</v>
      </c>
      <c r="K48" s="557"/>
    </row>
    <row r="49" spans="1:12" ht="86.25" customHeight="1" thickBot="1">
      <c r="A49" s="1724" t="s">
        <v>2110</v>
      </c>
      <c r="B49" s="1725"/>
      <c r="C49" s="1725"/>
      <c r="D49" s="1725"/>
      <c r="E49" s="1725"/>
      <c r="F49" s="385" t="s">
        <v>92</v>
      </c>
      <c r="G49" s="385"/>
      <c r="H49" s="386" t="s">
        <v>798</v>
      </c>
      <c r="I49" s="386"/>
      <c r="J49" s="386" t="s">
        <v>2109</v>
      </c>
      <c r="K49" s="387"/>
    </row>
    <row r="50" spans="1:12" ht="33.950000000000003" customHeight="1" thickBot="1">
      <c r="A50" s="339" t="s">
        <v>89</v>
      </c>
      <c r="B50" s="360"/>
      <c r="C50" s="1720" t="s">
        <v>2108</v>
      </c>
      <c r="D50" s="1720"/>
      <c r="E50" s="1720"/>
      <c r="F50" s="1720"/>
      <c r="G50" s="1720"/>
      <c r="H50" s="1720"/>
      <c r="I50" s="1720"/>
      <c r="J50" s="1720"/>
      <c r="K50" s="1721"/>
    </row>
    <row r="51" spans="1:12" ht="237.75" customHeight="1" thickBot="1">
      <c r="A51" s="339" t="s">
        <v>87</v>
      </c>
      <c r="B51" s="360"/>
      <c r="C51" s="343" t="s">
        <v>3256</v>
      </c>
      <c r="D51" s="343"/>
      <c r="E51" s="343"/>
      <c r="F51" s="343"/>
      <c r="G51" s="343"/>
      <c r="H51" s="343"/>
      <c r="I51" s="343"/>
      <c r="J51" s="343"/>
      <c r="K51" s="344"/>
    </row>
    <row r="52" spans="1:12" ht="26.45" customHeight="1">
      <c r="A52" s="363" t="s">
        <v>86</v>
      </c>
      <c r="B52" s="1454"/>
      <c r="C52" s="369" t="s">
        <v>2107</v>
      </c>
      <c r="D52" s="369"/>
      <c r="E52" s="369"/>
      <c r="F52" s="369"/>
      <c r="G52" s="369"/>
      <c r="H52" s="369"/>
      <c r="I52" s="369"/>
      <c r="J52" s="369"/>
      <c r="K52" s="370"/>
    </row>
    <row r="53" spans="1:12" ht="26.45" customHeight="1">
      <c r="A53" s="365"/>
      <c r="B53" s="366"/>
      <c r="C53" s="1053"/>
      <c r="D53" s="1053"/>
      <c r="E53" s="1053"/>
      <c r="F53" s="1053"/>
      <c r="G53" s="1053"/>
      <c r="H53" s="1053"/>
      <c r="I53" s="1053"/>
      <c r="J53" s="1053"/>
      <c r="K53" s="1054"/>
    </row>
    <row r="54" spans="1:12" ht="26.45" customHeight="1">
      <c r="A54" s="365"/>
      <c r="B54" s="366"/>
      <c r="C54" s="1053"/>
      <c r="D54" s="1053"/>
      <c r="E54" s="1053"/>
      <c r="F54" s="1053"/>
      <c r="G54" s="1053"/>
      <c r="H54" s="1053"/>
      <c r="I54" s="1053"/>
      <c r="J54" s="1053"/>
      <c r="K54" s="1054"/>
    </row>
    <row r="55" spans="1:12" ht="26.45" customHeight="1">
      <c r="A55" s="365"/>
      <c r="B55" s="366"/>
      <c r="C55" s="1053"/>
      <c r="D55" s="1053"/>
      <c r="E55" s="1053"/>
      <c r="F55" s="1053"/>
      <c r="G55" s="1053"/>
      <c r="H55" s="1053"/>
      <c r="I55" s="1053"/>
      <c r="J55" s="1053"/>
      <c r="K55" s="1054"/>
    </row>
    <row r="56" spans="1:12" ht="26.45" customHeight="1" thickBot="1">
      <c r="A56" s="1051"/>
      <c r="B56" s="1052"/>
      <c r="C56" s="1055"/>
      <c r="D56" s="1055"/>
      <c r="E56" s="1055"/>
      <c r="F56" s="1055"/>
      <c r="G56" s="1055"/>
      <c r="H56" s="1055"/>
      <c r="I56" s="1055"/>
      <c r="J56" s="1055"/>
      <c r="K56" s="1056"/>
    </row>
    <row r="57" spans="1:12" ht="33.950000000000003" customHeight="1" thickBot="1">
      <c r="A57" s="345" t="s">
        <v>80</v>
      </c>
      <c r="B57" s="346"/>
      <c r="C57" s="351" t="s">
        <v>2106</v>
      </c>
      <c r="D57" s="352"/>
      <c r="E57" s="352"/>
      <c r="F57" s="352"/>
      <c r="G57" s="352"/>
      <c r="H57" s="352"/>
      <c r="I57" s="352"/>
      <c r="J57" s="352"/>
      <c r="K57" s="353"/>
    </row>
    <row r="58" spans="1:12" ht="25.5" customHeight="1" thickBot="1">
      <c r="A58" s="347"/>
      <c r="B58" s="348"/>
      <c r="C58" s="351" t="s">
        <v>2105</v>
      </c>
      <c r="D58" s="352"/>
      <c r="E58" s="352"/>
      <c r="F58" s="352"/>
      <c r="G58" s="352"/>
      <c r="H58" s="352"/>
      <c r="I58" s="352"/>
      <c r="J58" s="352"/>
      <c r="K58" s="353"/>
    </row>
    <row r="59" spans="1:12" ht="21.75" customHeight="1" thickBot="1">
      <c r="A59" s="347"/>
      <c r="B59" s="348"/>
      <c r="C59" s="351" t="s">
        <v>2783</v>
      </c>
      <c r="D59" s="352"/>
      <c r="E59" s="352"/>
      <c r="F59" s="352"/>
      <c r="G59" s="352"/>
      <c r="H59" s="352"/>
      <c r="I59" s="352"/>
      <c r="J59" s="352"/>
      <c r="K59" s="353"/>
    </row>
    <row r="60" spans="1:12" ht="33" customHeight="1" thickBot="1">
      <c r="A60" s="1065"/>
      <c r="B60" s="1066"/>
      <c r="C60" s="351" t="s">
        <v>2104</v>
      </c>
      <c r="D60" s="352"/>
      <c r="E60" s="352"/>
      <c r="F60" s="352"/>
      <c r="G60" s="352"/>
      <c r="H60" s="352"/>
      <c r="I60" s="352"/>
      <c r="J60" s="352"/>
      <c r="K60" s="353"/>
    </row>
    <row r="61" spans="1:12" ht="15.75" thickBot="1">
      <c r="A61" s="324" t="s">
        <v>71</v>
      </c>
      <c r="B61" s="325"/>
      <c r="C61" s="325"/>
      <c r="D61" s="325"/>
      <c r="E61" s="325"/>
      <c r="F61" s="325"/>
      <c r="G61" s="325"/>
      <c r="H61" s="325"/>
      <c r="I61" s="325"/>
      <c r="J61" s="325"/>
      <c r="K61" s="326"/>
    </row>
    <row r="62" spans="1:12">
      <c r="A62" s="5" t="s">
        <v>70</v>
      </c>
      <c r="B62" s="4"/>
      <c r="C62" s="4"/>
      <c r="D62" s="4"/>
      <c r="E62" s="4"/>
      <c r="F62" s="327">
        <v>30</v>
      </c>
      <c r="G62" s="328"/>
      <c r="H62" s="328"/>
      <c r="I62" s="328"/>
      <c r="J62" s="328"/>
      <c r="K62" s="329"/>
      <c r="L62" s="1" t="s">
        <v>69</v>
      </c>
    </row>
    <row r="63" spans="1:12">
      <c r="A63" s="52" t="s">
        <v>68</v>
      </c>
      <c r="B63" s="53"/>
      <c r="C63" s="53"/>
      <c r="D63" s="53"/>
      <c r="E63" s="53"/>
      <c r="F63" s="1057">
        <v>20</v>
      </c>
      <c r="G63" s="1058"/>
      <c r="H63" s="1058"/>
      <c r="I63" s="1058"/>
      <c r="J63" s="1058"/>
      <c r="K63" s="1059"/>
      <c r="L63" s="1" t="s">
        <v>67</v>
      </c>
    </row>
    <row r="64" spans="1:12" ht="15.75" thickBot="1">
      <c r="A64" s="333" t="s">
        <v>66</v>
      </c>
      <c r="B64" s="1060"/>
      <c r="C64" s="1060"/>
      <c r="D64" s="1060"/>
      <c r="E64" s="1061"/>
      <c r="F64" s="1062" t="s">
        <v>559</v>
      </c>
      <c r="G64" s="1063"/>
      <c r="H64" s="1063"/>
      <c r="I64" s="1063"/>
      <c r="J64" s="1063"/>
      <c r="K64" s="1064"/>
    </row>
    <row r="65" spans="1:11" ht="36" customHeight="1" thickBot="1">
      <c r="A65" s="339" t="s">
        <v>65</v>
      </c>
      <c r="B65" s="340"/>
      <c r="C65" s="340"/>
      <c r="D65" s="340"/>
      <c r="E65" s="1034"/>
      <c r="F65" s="342" t="s">
        <v>3212</v>
      </c>
      <c r="G65" s="343"/>
      <c r="H65" s="343"/>
      <c r="I65" s="343"/>
      <c r="J65" s="343"/>
      <c r="K65" s="344"/>
    </row>
  </sheetData>
  <mergeCells count="189">
    <mergeCell ref="A61:K61"/>
    <mergeCell ref="F62:K62"/>
    <mergeCell ref="F63:K63"/>
    <mergeCell ref="A64:E64"/>
    <mergeCell ref="F64:K64"/>
    <mergeCell ref="A65:E65"/>
    <mergeCell ref="F65:K65"/>
    <mergeCell ref="A57:B60"/>
    <mergeCell ref="C57:K57"/>
    <mergeCell ref="C58:K58"/>
    <mergeCell ref="C59:K59"/>
    <mergeCell ref="C60:K60"/>
    <mergeCell ref="A50:B50"/>
    <mergeCell ref="C50:K50"/>
    <mergeCell ref="A51:B51"/>
    <mergeCell ref="C51:K51"/>
    <mergeCell ref="A52:B56"/>
    <mergeCell ref="C52:K52"/>
    <mergeCell ref="C53:K53"/>
    <mergeCell ref="C54:K54"/>
    <mergeCell ref="C55:K55"/>
    <mergeCell ref="C56:K56"/>
    <mergeCell ref="A48:E48"/>
    <mergeCell ref="F48:G48"/>
    <mergeCell ref="H48:I48"/>
    <mergeCell ref="J48:K48"/>
    <mergeCell ref="A49:E49"/>
    <mergeCell ref="F49:G49"/>
    <mergeCell ref="H49:I49"/>
    <mergeCell ref="J49:K49"/>
    <mergeCell ref="A46:E46"/>
    <mergeCell ref="F46:G46"/>
    <mergeCell ref="H46:I46"/>
    <mergeCell ref="J46:K46"/>
    <mergeCell ref="A47:E47"/>
    <mergeCell ref="F47:G47"/>
    <mergeCell ref="H47:I47"/>
    <mergeCell ref="J47:K47"/>
    <mergeCell ref="A44:E44"/>
    <mergeCell ref="F44:G44"/>
    <mergeCell ref="H44:I44"/>
    <mergeCell ref="J44:K44"/>
    <mergeCell ref="A45:E45"/>
    <mergeCell ref="F45:G45"/>
    <mergeCell ref="H45:I45"/>
    <mergeCell ref="J45:K45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H29:I29"/>
    <mergeCell ref="J29:K29"/>
    <mergeCell ref="A31:E31"/>
    <mergeCell ref="F26:G26"/>
    <mergeCell ref="H26:I26"/>
    <mergeCell ref="J26:K26"/>
    <mergeCell ref="A30:E30"/>
    <mergeCell ref="A29:E29"/>
    <mergeCell ref="F30:G30"/>
    <mergeCell ref="H30:I30"/>
    <mergeCell ref="J30:K30"/>
    <mergeCell ref="F31:G31"/>
    <mergeCell ref="H31:I31"/>
    <mergeCell ref="J31:K31"/>
    <mergeCell ref="F28:G28"/>
    <mergeCell ref="H28:I28"/>
    <mergeCell ref="J28:K28"/>
    <mergeCell ref="F29:G29"/>
    <mergeCell ref="A28:E28"/>
    <mergeCell ref="A26:E26"/>
    <mergeCell ref="F27:G27"/>
    <mergeCell ref="H27:I27"/>
    <mergeCell ref="J27:K27"/>
    <mergeCell ref="A27:E27"/>
    <mergeCell ref="F24:G24"/>
    <mergeCell ref="H24:I24"/>
    <mergeCell ref="J24:K24"/>
    <mergeCell ref="F25:G25"/>
    <mergeCell ref="H25:I25"/>
    <mergeCell ref="A25:E25"/>
    <mergeCell ref="J25:K25"/>
    <mergeCell ref="A20:E20"/>
    <mergeCell ref="F20:G20"/>
    <mergeCell ref="H20:I20"/>
    <mergeCell ref="J20:K20"/>
    <mergeCell ref="A21:E21"/>
    <mergeCell ref="F21:G21"/>
    <mergeCell ref="H21:I21"/>
    <mergeCell ref="J21:K21"/>
    <mergeCell ref="A24:E24"/>
    <mergeCell ref="A22:E22"/>
    <mergeCell ref="F22:G22"/>
    <mergeCell ref="H22:I22"/>
    <mergeCell ref="J22:K22"/>
    <mergeCell ref="F23:G23"/>
    <mergeCell ref="H23:I23"/>
    <mergeCell ref="J23:K23"/>
    <mergeCell ref="A23:E23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V56"/>
  <sheetViews>
    <sheetView topLeftCell="A34" zoomScaleNormal="100" workbookViewId="0">
      <selection activeCell="A42" sqref="A42:XFD42"/>
    </sheetView>
  </sheetViews>
  <sheetFormatPr defaultColWidth="9.140625" defaultRowHeight="15"/>
  <cols>
    <col min="1" max="2" width="9.140625" style="1"/>
    <col min="3" max="4" width="11.42578125" style="1" customWidth="1"/>
    <col min="5" max="5" width="12.1406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2565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2164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2544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3046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0.5" customHeight="1" thickBot="1">
      <c r="A7" s="440" t="s">
        <v>147</v>
      </c>
      <c r="B7" s="441"/>
      <c r="C7" s="441"/>
      <c r="D7" s="2139" t="s">
        <v>3047</v>
      </c>
      <c r="E7" s="2140"/>
      <c r="F7" s="2140"/>
      <c r="G7" s="2140"/>
      <c r="H7" s="2140"/>
      <c r="I7" s="2140"/>
      <c r="J7" s="2140"/>
      <c r="K7" s="2141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9.6" customHeight="1">
      <c r="A9" s="430" t="s">
        <v>144</v>
      </c>
      <c r="B9" s="431"/>
      <c r="C9" s="432"/>
      <c r="D9" s="2172" t="s">
        <v>2785</v>
      </c>
      <c r="E9" s="2190"/>
      <c r="F9" s="2190"/>
      <c r="G9" s="2190"/>
      <c r="H9" s="2190"/>
      <c r="I9" s="2190"/>
      <c r="J9" s="2190"/>
      <c r="K9" s="2191"/>
    </row>
    <row r="10" spans="1:17" ht="33" customHeight="1">
      <c r="A10" s="430"/>
      <c r="B10" s="431"/>
      <c r="C10" s="432"/>
      <c r="D10" s="2173" t="s">
        <v>2786</v>
      </c>
      <c r="E10" s="1695"/>
      <c r="F10" s="1695"/>
      <c r="G10" s="1695"/>
      <c r="H10" s="1695"/>
      <c r="I10" s="1695"/>
      <c r="J10" s="1695"/>
      <c r="K10" s="1700"/>
    </row>
    <row r="11" spans="1:17" ht="37.5" customHeight="1" thickBot="1">
      <c r="A11" s="430"/>
      <c r="B11" s="431"/>
      <c r="C11" s="432"/>
      <c r="D11" s="1651" t="s">
        <v>3048</v>
      </c>
      <c r="E11" s="1695"/>
      <c r="F11" s="1695"/>
      <c r="G11" s="1695"/>
      <c r="H11" s="1695"/>
      <c r="I11" s="1695"/>
      <c r="J11" s="1695"/>
      <c r="K11" s="1700"/>
    </row>
    <row r="12" spans="1:17" ht="48.95" customHeight="1">
      <c r="A12" s="427" t="s">
        <v>142</v>
      </c>
      <c r="B12" s="1598"/>
      <c r="C12" s="1599"/>
      <c r="D12" s="2192" t="s">
        <v>2787</v>
      </c>
      <c r="E12" s="2193"/>
      <c r="F12" s="2193"/>
      <c r="G12" s="2193"/>
      <c r="H12" s="2193"/>
      <c r="I12" s="2193"/>
      <c r="J12" s="2193"/>
      <c r="K12" s="2194"/>
    </row>
    <row r="13" spans="1:17" ht="41.45" customHeight="1">
      <c r="A13" s="430"/>
      <c r="B13" s="431"/>
      <c r="C13" s="432"/>
      <c r="D13" s="2173" t="s">
        <v>2788</v>
      </c>
      <c r="E13" s="1695"/>
      <c r="F13" s="1695"/>
      <c r="G13" s="1695"/>
      <c r="H13" s="1695"/>
      <c r="I13" s="1695"/>
      <c r="J13" s="1695"/>
      <c r="K13" s="1700"/>
    </row>
    <row r="14" spans="1:17" ht="39.6" customHeight="1" thickBot="1">
      <c r="A14" s="430"/>
      <c r="B14" s="431"/>
      <c r="C14" s="432"/>
      <c r="D14" s="2195" t="s">
        <v>2789</v>
      </c>
      <c r="E14" s="2196"/>
      <c r="F14" s="2196"/>
      <c r="G14" s="2196"/>
      <c r="H14" s="2196"/>
      <c r="I14" s="2196"/>
      <c r="J14" s="2196"/>
      <c r="K14" s="2197"/>
    </row>
    <row r="15" spans="1:17" ht="48.75" customHeight="1">
      <c r="A15" s="427" t="s">
        <v>139</v>
      </c>
      <c r="B15" s="1598"/>
      <c r="C15" s="1599"/>
      <c r="D15" s="2187" t="s">
        <v>2791</v>
      </c>
      <c r="E15" s="2188"/>
      <c r="F15" s="2188"/>
      <c r="G15" s="2188"/>
      <c r="H15" s="2188"/>
      <c r="I15" s="2188"/>
      <c r="J15" s="2188"/>
      <c r="K15" s="2189"/>
    </row>
    <row r="16" spans="1:17" ht="50.1" customHeight="1" thickBot="1">
      <c r="A16" s="430"/>
      <c r="B16" s="431"/>
      <c r="C16" s="432"/>
      <c r="D16" s="2173" t="s">
        <v>2790</v>
      </c>
      <c r="E16" s="1695"/>
      <c r="F16" s="1695"/>
      <c r="G16" s="1695"/>
      <c r="H16" s="1695"/>
      <c r="I16" s="1695"/>
      <c r="J16" s="1695"/>
      <c r="K16" s="1700"/>
    </row>
    <row r="17" spans="1:22" ht="62.45" customHeight="1" thickBot="1">
      <c r="A17" s="339" t="s">
        <v>137</v>
      </c>
      <c r="B17" s="340"/>
      <c r="C17" s="1034"/>
      <c r="D17" s="2181" t="s">
        <v>2352</v>
      </c>
      <c r="E17" s="2182"/>
      <c r="F17" s="2182"/>
      <c r="G17" s="2182"/>
      <c r="H17" s="2182"/>
      <c r="I17" s="2182"/>
      <c r="J17" s="2182"/>
      <c r="K17" s="218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45.6" customHeight="1">
      <c r="A20" s="406" t="s">
        <v>2546</v>
      </c>
      <c r="B20" s="407"/>
      <c r="C20" s="407"/>
      <c r="D20" s="407"/>
      <c r="E20" s="407"/>
      <c r="F20" s="1666" t="s">
        <v>2541</v>
      </c>
      <c r="G20" s="1667"/>
      <c r="H20" s="1668" t="s">
        <v>1266</v>
      </c>
      <c r="I20" s="1362"/>
      <c r="J20" s="1252" t="s">
        <v>2751</v>
      </c>
      <c r="K20" s="1254"/>
      <c r="O20" s="126"/>
      <c r="P20" s="126"/>
      <c r="Q20" s="126"/>
      <c r="R20" s="126"/>
      <c r="S20" s="126"/>
      <c r="T20" s="126"/>
      <c r="U20" s="126"/>
      <c r="V20" s="126"/>
    </row>
    <row r="21" spans="1:22" ht="42.95" customHeight="1">
      <c r="A21" s="1672" t="s">
        <v>2547</v>
      </c>
      <c r="B21" s="1673"/>
      <c r="C21" s="1673"/>
      <c r="D21" s="1673"/>
      <c r="E21" s="1673"/>
      <c r="F21" s="1674" t="s">
        <v>2541</v>
      </c>
      <c r="G21" s="1675"/>
      <c r="H21" s="1050" t="s">
        <v>474</v>
      </c>
      <c r="I21" s="1070"/>
      <c r="J21" s="1050" t="s">
        <v>2800</v>
      </c>
      <c r="K21" s="1069"/>
      <c r="O21" s="126"/>
      <c r="P21" s="126"/>
      <c r="Q21" s="126"/>
      <c r="R21" s="126"/>
      <c r="S21" s="126"/>
      <c r="T21" s="126"/>
      <c r="U21" s="126"/>
      <c r="V21" s="126"/>
    </row>
    <row r="22" spans="1:22" ht="76.7" customHeight="1">
      <c r="A22" s="1626" t="s">
        <v>2548</v>
      </c>
      <c r="B22" s="1626"/>
      <c r="C22" s="1626"/>
      <c r="D22" s="1626"/>
      <c r="E22" s="1626"/>
      <c r="F22" s="2184" t="s">
        <v>2541</v>
      </c>
      <c r="G22" s="2185"/>
      <c r="H22" s="1284" t="s">
        <v>194</v>
      </c>
      <c r="I22" s="2186"/>
      <c r="J22" s="1050" t="s">
        <v>2801</v>
      </c>
      <c r="K22" s="1069"/>
      <c r="O22" s="126"/>
      <c r="P22" s="126"/>
      <c r="Q22" s="126"/>
      <c r="R22" s="126"/>
      <c r="S22" s="126"/>
      <c r="T22" s="126"/>
      <c r="U22" s="126"/>
      <c r="V22" s="126"/>
    </row>
    <row r="23" spans="1:22" ht="63" customHeight="1">
      <c r="A23" s="1626" t="s">
        <v>2549</v>
      </c>
      <c r="B23" s="1626"/>
      <c r="C23" s="1626"/>
      <c r="D23" s="1626"/>
      <c r="E23" s="1626"/>
      <c r="F23" s="2174" t="s">
        <v>2541</v>
      </c>
      <c r="G23" s="2174"/>
      <c r="H23" s="1282" t="s">
        <v>2543</v>
      </c>
      <c r="I23" s="1282"/>
      <c r="J23" s="1050" t="s">
        <v>2802</v>
      </c>
      <c r="K23" s="1069"/>
      <c r="O23" s="126"/>
      <c r="P23" s="126"/>
      <c r="Q23" s="126"/>
      <c r="R23" s="126"/>
      <c r="S23" s="126"/>
      <c r="T23" s="126"/>
      <c r="U23" s="126"/>
      <c r="V23" s="126"/>
    </row>
    <row r="24" spans="1:22" ht="66" customHeight="1">
      <c r="A24" s="1282" t="s">
        <v>2550</v>
      </c>
      <c r="B24" s="1282"/>
      <c r="C24" s="1282"/>
      <c r="D24" s="1282"/>
      <c r="E24" s="1282"/>
      <c r="F24" s="2174" t="s">
        <v>2541</v>
      </c>
      <c r="G24" s="2174"/>
      <c r="H24" s="1282" t="s">
        <v>2540</v>
      </c>
      <c r="I24" s="1282"/>
      <c r="J24" s="1050" t="s">
        <v>2803</v>
      </c>
      <c r="K24" s="1069"/>
      <c r="O24" s="126"/>
      <c r="P24" s="126"/>
      <c r="Q24" s="126"/>
      <c r="R24" s="126"/>
      <c r="S24" s="126"/>
      <c r="T24" s="126"/>
      <c r="U24" s="126"/>
      <c r="V24" s="126"/>
    </row>
    <row r="25" spans="1:22" ht="55.5" customHeight="1">
      <c r="A25" s="1626" t="s">
        <v>3049</v>
      </c>
      <c r="B25" s="1626"/>
      <c r="C25" s="1626"/>
      <c r="D25" s="1626"/>
      <c r="E25" s="1626"/>
      <c r="F25" s="2174" t="s">
        <v>2541</v>
      </c>
      <c r="G25" s="2174"/>
      <c r="H25" s="1282" t="s">
        <v>2542</v>
      </c>
      <c r="I25" s="1282"/>
      <c r="J25" s="1050" t="s">
        <v>2804</v>
      </c>
      <c r="K25" s="1069"/>
      <c r="O25" s="126"/>
      <c r="P25" s="126"/>
      <c r="Q25" s="126"/>
      <c r="R25" s="126"/>
      <c r="S25" s="126"/>
      <c r="T25" s="126"/>
      <c r="U25" s="126"/>
      <c r="V25" s="126"/>
    </row>
    <row r="26" spans="1:22" ht="62.25" customHeight="1">
      <c r="A26" s="1626" t="s">
        <v>2551</v>
      </c>
      <c r="B26" s="1626"/>
      <c r="C26" s="1626"/>
      <c r="D26" s="1626"/>
      <c r="E26" s="1626"/>
      <c r="F26" s="2174" t="s">
        <v>2541</v>
      </c>
      <c r="G26" s="2174"/>
      <c r="H26" s="1282" t="s">
        <v>2117</v>
      </c>
      <c r="I26" s="1282"/>
      <c r="J26" s="1050" t="s">
        <v>2805</v>
      </c>
      <c r="K26" s="1069"/>
      <c r="O26" s="126"/>
      <c r="P26" s="127"/>
      <c r="Q26" s="127"/>
      <c r="R26" s="127"/>
      <c r="S26" s="127"/>
      <c r="T26" s="127"/>
      <c r="U26" s="127"/>
      <c r="V26" s="127"/>
    </row>
    <row r="27" spans="1:22" ht="65.45" customHeight="1">
      <c r="A27" s="1282" t="s">
        <v>2552</v>
      </c>
      <c r="B27" s="1282"/>
      <c r="C27" s="1282"/>
      <c r="D27" s="1282"/>
      <c r="E27" s="1282"/>
      <c r="F27" s="2174" t="s">
        <v>2541</v>
      </c>
      <c r="G27" s="2174"/>
      <c r="H27" s="1282" t="s">
        <v>2117</v>
      </c>
      <c r="I27" s="1282"/>
      <c r="J27" s="1050" t="s">
        <v>2805</v>
      </c>
      <c r="K27" s="1069"/>
      <c r="O27" s="126"/>
      <c r="P27" s="126"/>
      <c r="Q27" s="126"/>
      <c r="R27" s="126"/>
      <c r="S27" s="126"/>
      <c r="T27" s="126"/>
      <c r="U27" s="126"/>
      <c r="V27" s="126"/>
    </row>
    <row r="28" spans="1:22" ht="60.95" customHeight="1">
      <c r="A28" s="1626" t="s">
        <v>2553</v>
      </c>
      <c r="B28" s="1626"/>
      <c r="C28" s="1626"/>
      <c r="D28" s="1626"/>
      <c r="E28" s="1626"/>
      <c r="F28" s="2174" t="s">
        <v>2541</v>
      </c>
      <c r="G28" s="2174"/>
      <c r="H28" s="1282" t="s">
        <v>2540</v>
      </c>
      <c r="I28" s="1282"/>
      <c r="J28" s="1050" t="s">
        <v>2803</v>
      </c>
      <c r="K28" s="1069"/>
    </row>
    <row r="29" spans="1:22" ht="75.599999999999994" customHeight="1">
      <c r="A29" s="1626" t="s">
        <v>3050</v>
      </c>
      <c r="B29" s="1626"/>
      <c r="C29" s="1626"/>
      <c r="D29" s="1626"/>
      <c r="E29" s="1626"/>
      <c r="F29" s="2174" t="s">
        <v>2541</v>
      </c>
      <c r="G29" s="2174"/>
      <c r="H29" s="1282" t="s">
        <v>798</v>
      </c>
      <c r="I29" s="1282"/>
      <c r="J29" s="1050" t="s">
        <v>2806</v>
      </c>
      <c r="K29" s="1069"/>
    </row>
    <row r="30" spans="1:22" ht="77.099999999999994" customHeight="1">
      <c r="A30" s="1626" t="s">
        <v>3051</v>
      </c>
      <c r="B30" s="1626"/>
      <c r="C30" s="1626"/>
      <c r="D30" s="1626"/>
      <c r="E30" s="1626"/>
      <c r="F30" s="2174" t="s">
        <v>2541</v>
      </c>
      <c r="G30" s="2174"/>
      <c r="H30" s="1282" t="s">
        <v>2555</v>
      </c>
      <c r="I30" s="1282"/>
      <c r="J30" s="1050" t="s">
        <v>2806</v>
      </c>
      <c r="K30" s="1069"/>
    </row>
    <row r="31" spans="1:22" ht="79.5" customHeight="1">
      <c r="A31" s="1626" t="s">
        <v>3052</v>
      </c>
      <c r="B31" s="1626"/>
      <c r="C31" s="1626"/>
      <c r="D31" s="1626"/>
      <c r="E31" s="1626"/>
      <c r="F31" s="2174" t="s">
        <v>2541</v>
      </c>
      <c r="G31" s="2174"/>
      <c r="H31" s="1282" t="s">
        <v>2556</v>
      </c>
      <c r="I31" s="1282"/>
      <c r="J31" s="1050" t="s">
        <v>2806</v>
      </c>
      <c r="K31" s="1069"/>
    </row>
    <row r="32" spans="1:22" ht="75.95" customHeight="1">
      <c r="A32" s="1626" t="s">
        <v>3053</v>
      </c>
      <c r="B32" s="1626"/>
      <c r="C32" s="1626"/>
      <c r="D32" s="1626"/>
      <c r="E32" s="1626"/>
      <c r="F32" s="2174" t="s">
        <v>2541</v>
      </c>
      <c r="G32" s="2174"/>
      <c r="H32" s="1282" t="s">
        <v>2557</v>
      </c>
      <c r="I32" s="1282"/>
      <c r="J32" s="1050" t="s">
        <v>2806</v>
      </c>
      <c r="K32" s="1069"/>
    </row>
    <row r="33" spans="1:11" ht="77.45" customHeight="1">
      <c r="A33" s="1626" t="s">
        <v>3054</v>
      </c>
      <c r="B33" s="1626"/>
      <c r="C33" s="1626"/>
      <c r="D33" s="1626"/>
      <c r="E33" s="1626"/>
      <c r="F33" s="2174" t="s">
        <v>2541</v>
      </c>
      <c r="G33" s="2174"/>
      <c r="H33" s="1282" t="s">
        <v>2558</v>
      </c>
      <c r="I33" s="1282"/>
      <c r="J33" s="1050" t="s">
        <v>2806</v>
      </c>
      <c r="K33" s="1069"/>
    </row>
    <row r="34" spans="1:11" ht="76.5" customHeight="1" thickBot="1">
      <c r="A34" s="1067" t="s">
        <v>3055</v>
      </c>
      <c r="B34" s="1068"/>
      <c r="C34" s="1068"/>
      <c r="D34" s="1068"/>
      <c r="E34" s="1070"/>
      <c r="F34" s="1674" t="s">
        <v>2541</v>
      </c>
      <c r="G34" s="1675"/>
      <c r="H34" s="1050" t="s">
        <v>798</v>
      </c>
      <c r="I34" s="1070"/>
      <c r="J34" s="1050" t="s">
        <v>2806</v>
      </c>
      <c r="K34" s="1069"/>
    </row>
    <row r="35" spans="1:11" ht="19.5" customHeight="1">
      <c r="A35" s="363" t="s">
        <v>89</v>
      </c>
      <c r="B35" s="1621"/>
      <c r="C35" s="2178" t="s">
        <v>2365</v>
      </c>
      <c r="D35" s="2179"/>
      <c r="E35" s="2179"/>
      <c r="F35" s="2179"/>
      <c r="G35" s="2179"/>
      <c r="H35" s="2179"/>
      <c r="I35" s="2179"/>
      <c r="J35" s="2179"/>
      <c r="K35" s="2180"/>
    </row>
    <row r="36" spans="1:11" ht="19.5" customHeight="1">
      <c r="A36" s="365"/>
      <c r="B36" s="366"/>
      <c r="C36" s="2175" t="s">
        <v>2366</v>
      </c>
      <c r="D36" s="2176"/>
      <c r="E36" s="2176"/>
      <c r="F36" s="2176"/>
      <c r="G36" s="2176"/>
      <c r="H36" s="2176"/>
      <c r="I36" s="2176"/>
      <c r="J36" s="2176"/>
      <c r="K36" s="2177"/>
    </row>
    <row r="37" spans="1:11" ht="19.5" customHeight="1">
      <c r="A37" s="365"/>
      <c r="B37" s="366"/>
      <c r="C37" s="2175" t="s">
        <v>2367</v>
      </c>
      <c r="D37" s="2176"/>
      <c r="E37" s="2176"/>
      <c r="F37" s="2176"/>
      <c r="G37" s="2176"/>
      <c r="H37" s="2176"/>
      <c r="I37" s="2176"/>
      <c r="J37" s="2176"/>
      <c r="K37" s="2177"/>
    </row>
    <row r="38" spans="1:11" ht="19.5" customHeight="1">
      <c r="A38" s="365"/>
      <c r="B38" s="366"/>
      <c r="C38" s="2175" t="s">
        <v>2368</v>
      </c>
      <c r="D38" s="2176"/>
      <c r="E38" s="2176"/>
      <c r="F38" s="2176"/>
      <c r="G38" s="2176"/>
      <c r="H38" s="2176"/>
      <c r="I38" s="2176"/>
      <c r="J38" s="2176"/>
      <c r="K38" s="2177"/>
    </row>
    <row r="39" spans="1:11" ht="19.5" customHeight="1">
      <c r="A39" s="365"/>
      <c r="B39" s="366"/>
      <c r="C39" s="2175" t="s">
        <v>2369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19.5" customHeight="1">
      <c r="A40" s="365"/>
      <c r="B40" s="366"/>
      <c r="C40" s="2175" t="s">
        <v>2370</v>
      </c>
      <c r="D40" s="2176"/>
      <c r="E40" s="2176"/>
      <c r="F40" s="2176"/>
      <c r="G40" s="2176"/>
      <c r="H40" s="2176"/>
      <c r="I40" s="2176"/>
      <c r="J40" s="2176"/>
      <c r="K40" s="2177"/>
    </row>
    <row r="41" spans="1:11" ht="19.5" customHeight="1" thickBot="1">
      <c r="A41" s="365"/>
      <c r="B41" s="366"/>
      <c r="C41" s="2175" t="s">
        <v>2371</v>
      </c>
      <c r="D41" s="2176"/>
      <c r="E41" s="2176"/>
      <c r="F41" s="2176"/>
      <c r="G41" s="2176"/>
      <c r="H41" s="2176"/>
      <c r="I41" s="2176"/>
      <c r="J41" s="2176"/>
      <c r="K41" s="2177"/>
    </row>
    <row r="42" spans="1:11" ht="240" customHeight="1" thickBot="1">
      <c r="A42" s="339" t="s">
        <v>87</v>
      </c>
      <c r="B42" s="360"/>
      <c r="C42" s="2130" t="s">
        <v>3257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4.95" customHeight="1">
      <c r="A43" s="363" t="s">
        <v>86</v>
      </c>
      <c r="B43" s="1621"/>
      <c r="C43" s="505" t="s">
        <v>2559</v>
      </c>
      <c r="D43" s="369"/>
      <c r="E43" s="369"/>
      <c r="F43" s="369"/>
      <c r="G43" s="369"/>
      <c r="H43" s="369"/>
      <c r="I43" s="369"/>
      <c r="J43" s="369"/>
      <c r="K43" s="370"/>
    </row>
    <row r="44" spans="1:11" ht="24.95" customHeight="1">
      <c r="A44" s="365"/>
      <c r="B44" s="366"/>
      <c r="C44" s="1349" t="s">
        <v>2560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4.95" customHeight="1">
      <c r="A45" s="365"/>
      <c r="B45" s="366"/>
      <c r="C45" s="1349" t="s">
        <v>2561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4.95" customHeight="1">
      <c r="A46" s="365"/>
      <c r="B46" s="366"/>
      <c r="C46" s="1349" t="s">
        <v>2562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4.95" customHeight="1" thickBot="1">
      <c r="A47" s="1051"/>
      <c r="B47" s="1052"/>
      <c r="C47" s="705" t="s">
        <v>2563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4.95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95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2.450000000000003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9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60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40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248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2564</v>
      </c>
      <c r="G56" s="343"/>
      <c r="H56" s="343"/>
      <c r="I56" s="343"/>
      <c r="J56" s="343"/>
      <c r="K56" s="344"/>
    </row>
  </sheetData>
  <mergeCells count="135"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F20:G20"/>
    <mergeCell ref="H20:I20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J20:K20"/>
    <mergeCell ref="A20:E20"/>
    <mergeCell ref="A27:E27"/>
    <mergeCell ref="F27:G27"/>
    <mergeCell ref="H27:I27"/>
    <mergeCell ref="J27:K27"/>
    <mergeCell ref="A28:E28"/>
    <mergeCell ref="F28:G28"/>
    <mergeCell ref="A26:E26"/>
    <mergeCell ref="F26:G26"/>
    <mergeCell ref="H26:I26"/>
    <mergeCell ref="J26:K26"/>
    <mergeCell ref="H28:I28"/>
    <mergeCell ref="J28:K28"/>
    <mergeCell ref="A25:E25"/>
    <mergeCell ref="F25:G25"/>
    <mergeCell ref="H25:I25"/>
    <mergeCell ref="J25:K25"/>
    <mergeCell ref="H24:I24"/>
    <mergeCell ref="J24:K24"/>
    <mergeCell ref="A21:E21"/>
    <mergeCell ref="F21:G21"/>
    <mergeCell ref="A24:E24"/>
    <mergeCell ref="F24:G24"/>
    <mergeCell ref="C46:K46"/>
    <mergeCell ref="C47:K47"/>
    <mergeCell ref="C38:K38"/>
    <mergeCell ref="C39:K39"/>
    <mergeCell ref="C40:K40"/>
    <mergeCell ref="C41:K41"/>
    <mergeCell ref="C37:K37"/>
    <mergeCell ref="A34:E34"/>
    <mergeCell ref="F34:G34"/>
    <mergeCell ref="H34:I34"/>
    <mergeCell ref="J34:K34"/>
    <mergeCell ref="A43:B47"/>
    <mergeCell ref="C43:K43"/>
    <mergeCell ref="C44:K44"/>
    <mergeCell ref="C45:K45"/>
    <mergeCell ref="A42:B42"/>
    <mergeCell ref="C42:K42"/>
    <mergeCell ref="C36:K36"/>
    <mergeCell ref="A35:B41"/>
    <mergeCell ref="C35:K35"/>
    <mergeCell ref="A55:E55"/>
    <mergeCell ref="F55:K55"/>
    <mergeCell ref="A56:E56"/>
    <mergeCell ref="F56:K56"/>
    <mergeCell ref="A48:B51"/>
    <mergeCell ref="C48:K48"/>
    <mergeCell ref="C49:K49"/>
    <mergeCell ref="C50:K50"/>
    <mergeCell ref="C51:K51"/>
    <mergeCell ref="A52:K52"/>
    <mergeCell ref="F53:K53"/>
    <mergeCell ref="F54:K54"/>
    <mergeCell ref="A33:E33"/>
    <mergeCell ref="F33:G33"/>
    <mergeCell ref="H33:I33"/>
    <mergeCell ref="J33:K33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V56"/>
  <sheetViews>
    <sheetView topLeftCell="A37" zoomScaleNormal="100" workbookViewId="0">
      <selection activeCell="A42" sqref="A42:XFD42"/>
    </sheetView>
  </sheetViews>
  <sheetFormatPr defaultColWidth="9.140625" defaultRowHeight="15"/>
  <cols>
    <col min="1" max="2" width="9.140625" style="1"/>
    <col min="3" max="3" width="11.28515625" style="1" customWidth="1"/>
    <col min="4" max="4" width="10.7109375" style="1" customWidth="1"/>
    <col min="5" max="5" width="12.71093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2565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2566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2544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2567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8" customHeight="1" thickBot="1">
      <c r="A7" s="440" t="s">
        <v>147</v>
      </c>
      <c r="B7" s="441"/>
      <c r="C7" s="441"/>
      <c r="D7" s="2139" t="s">
        <v>3047</v>
      </c>
      <c r="E7" s="2139"/>
      <c r="F7" s="2139"/>
      <c r="G7" s="2139"/>
      <c r="H7" s="2139"/>
      <c r="I7" s="2139"/>
      <c r="J7" s="2139"/>
      <c r="K7" s="2152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9" customHeight="1">
      <c r="A9" s="430" t="s">
        <v>144</v>
      </c>
      <c r="B9" s="431"/>
      <c r="C9" s="432"/>
      <c r="D9" s="2172" t="s">
        <v>2792</v>
      </c>
      <c r="E9" s="2190"/>
      <c r="F9" s="2190"/>
      <c r="G9" s="2190"/>
      <c r="H9" s="2190"/>
      <c r="I9" s="2190"/>
      <c r="J9" s="2190"/>
      <c r="K9" s="2191"/>
    </row>
    <row r="10" spans="1:17" ht="33" customHeight="1">
      <c r="A10" s="430"/>
      <c r="B10" s="431"/>
      <c r="C10" s="432"/>
      <c r="D10" s="2173" t="s">
        <v>2793</v>
      </c>
      <c r="E10" s="1695"/>
      <c r="F10" s="1695"/>
      <c r="G10" s="1695"/>
      <c r="H10" s="1695"/>
      <c r="I10" s="1695"/>
      <c r="J10" s="1695"/>
      <c r="K10" s="1700"/>
    </row>
    <row r="11" spans="1:17" ht="36.6" customHeight="1" thickBot="1">
      <c r="A11" s="430"/>
      <c r="B11" s="431"/>
      <c r="C11" s="432"/>
      <c r="D11" s="1651" t="s">
        <v>3048</v>
      </c>
      <c r="E11" s="1695"/>
      <c r="F11" s="1695"/>
      <c r="G11" s="1695"/>
      <c r="H11" s="1695"/>
      <c r="I11" s="1695"/>
      <c r="J11" s="1695"/>
      <c r="K11" s="1700"/>
    </row>
    <row r="12" spans="1:17" ht="51" customHeight="1">
      <c r="A12" s="427" t="s">
        <v>142</v>
      </c>
      <c r="B12" s="1598"/>
      <c r="C12" s="1599"/>
      <c r="D12" s="2192" t="s">
        <v>2787</v>
      </c>
      <c r="E12" s="2193"/>
      <c r="F12" s="2193"/>
      <c r="G12" s="2193"/>
      <c r="H12" s="2193"/>
      <c r="I12" s="2193"/>
      <c r="J12" s="2193"/>
      <c r="K12" s="2194"/>
    </row>
    <row r="13" spans="1:17" ht="38.450000000000003" customHeight="1">
      <c r="A13" s="430"/>
      <c r="B13" s="431"/>
      <c r="C13" s="432"/>
      <c r="D13" s="2173" t="s">
        <v>2794</v>
      </c>
      <c r="E13" s="1695"/>
      <c r="F13" s="1695"/>
      <c r="G13" s="1695"/>
      <c r="H13" s="1695"/>
      <c r="I13" s="1695"/>
      <c r="J13" s="1695"/>
      <c r="K13" s="1700"/>
    </row>
    <row r="14" spans="1:17" ht="39.6" customHeight="1" thickBot="1">
      <c r="A14" s="430"/>
      <c r="B14" s="431"/>
      <c r="C14" s="432"/>
      <c r="D14" s="2195" t="s">
        <v>2795</v>
      </c>
      <c r="E14" s="2196"/>
      <c r="F14" s="2196"/>
      <c r="G14" s="2196"/>
      <c r="H14" s="2196"/>
      <c r="I14" s="2196"/>
      <c r="J14" s="2196"/>
      <c r="K14" s="2197"/>
    </row>
    <row r="15" spans="1:17" ht="37.5" customHeight="1">
      <c r="A15" s="427" t="s">
        <v>139</v>
      </c>
      <c r="B15" s="1598"/>
      <c r="C15" s="1599"/>
      <c r="D15" s="2187" t="s">
        <v>2798</v>
      </c>
      <c r="E15" s="2188"/>
      <c r="F15" s="2188"/>
      <c r="G15" s="2188"/>
      <c r="H15" s="2188"/>
      <c r="I15" s="2188"/>
      <c r="J15" s="2188"/>
      <c r="K15" s="2189"/>
    </row>
    <row r="16" spans="1:17" ht="36.6" customHeight="1" thickBot="1">
      <c r="A16" s="430"/>
      <c r="B16" s="431"/>
      <c r="C16" s="432"/>
      <c r="D16" s="2173" t="s">
        <v>2796</v>
      </c>
      <c r="E16" s="1695"/>
      <c r="F16" s="1695"/>
      <c r="G16" s="1695"/>
      <c r="H16" s="1695"/>
      <c r="I16" s="1695"/>
      <c r="J16" s="1695"/>
      <c r="K16" s="1700"/>
    </row>
    <row r="17" spans="1:22" ht="78" customHeight="1" thickBot="1">
      <c r="A17" s="339" t="s">
        <v>137</v>
      </c>
      <c r="B17" s="340"/>
      <c r="C17" s="1034"/>
      <c r="D17" s="2181" t="s">
        <v>2352</v>
      </c>
      <c r="E17" s="2182"/>
      <c r="F17" s="2182"/>
      <c r="G17" s="2182"/>
      <c r="H17" s="2182"/>
      <c r="I17" s="2182"/>
      <c r="J17" s="2182"/>
      <c r="K17" s="218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41.45" customHeight="1">
      <c r="A20" s="406" t="s">
        <v>2545</v>
      </c>
      <c r="B20" s="407"/>
      <c r="C20" s="407"/>
      <c r="D20" s="407"/>
      <c r="E20" s="407"/>
      <c r="F20" s="1666" t="s">
        <v>2541</v>
      </c>
      <c r="G20" s="1667"/>
      <c r="H20" s="1668" t="s">
        <v>1266</v>
      </c>
      <c r="I20" s="1362"/>
      <c r="J20" s="1252" t="s">
        <v>2751</v>
      </c>
      <c r="K20" s="1254"/>
      <c r="O20" s="126"/>
      <c r="P20" s="126"/>
      <c r="Q20" s="126"/>
      <c r="R20" s="126"/>
      <c r="S20" s="126"/>
      <c r="T20" s="126"/>
      <c r="U20" s="126"/>
      <c r="V20" s="126"/>
    </row>
    <row r="21" spans="1:22" ht="40.5" customHeight="1">
      <c r="A21" s="1672" t="s">
        <v>2547</v>
      </c>
      <c r="B21" s="1673"/>
      <c r="C21" s="1673"/>
      <c r="D21" s="1673"/>
      <c r="E21" s="1673"/>
      <c r="F21" s="1674" t="s">
        <v>2541</v>
      </c>
      <c r="G21" s="1675"/>
      <c r="H21" s="1050" t="s">
        <v>474</v>
      </c>
      <c r="I21" s="1070"/>
      <c r="J21" s="1050" t="s">
        <v>2800</v>
      </c>
      <c r="K21" s="1069"/>
      <c r="O21" s="126"/>
      <c r="P21" s="126"/>
      <c r="Q21" s="126"/>
      <c r="R21" s="126"/>
      <c r="S21" s="126"/>
      <c r="T21" s="126"/>
      <c r="U21" s="126"/>
      <c r="V21" s="126"/>
    </row>
    <row r="22" spans="1:22" ht="53.1" customHeight="1">
      <c r="A22" s="1626" t="s">
        <v>2548</v>
      </c>
      <c r="B22" s="1626"/>
      <c r="C22" s="1626"/>
      <c r="D22" s="1626"/>
      <c r="E22" s="1626"/>
      <c r="F22" s="1674" t="s">
        <v>2541</v>
      </c>
      <c r="G22" s="1675"/>
      <c r="H22" s="1050" t="s">
        <v>194</v>
      </c>
      <c r="I22" s="1070"/>
      <c r="J22" s="1050" t="s">
        <v>2801</v>
      </c>
      <c r="K22" s="1069"/>
      <c r="O22" s="126"/>
      <c r="P22" s="126"/>
      <c r="Q22" s="126"/>
      <c r="R22" s="126"/>
      <c r="S22" s="126"/>
      <c r="T22" s="126"/>
      <c r="U22" s="126"/>
      <c r="V22" s="126"/>
    </row>
    <row r="23" spans="1:22" ht="53.1" customHeight="1">
      <c r="A23" s="1626" t="s">
        <v>2549</v>
      </c>
      <c r="B23" s="1626"/>
      <c r="C23" s="1626"/>
      <c r="D23" s="1626"/>
      <c r="E23" s="1626"/>
      <c r="F23" s="1674" t="s">
        <v>2541</v>
      </c>
      <c r="G23" s="1675"/>
      <c r="H23" s="1050" t="s">
        <v>2543</v>
      </c>
      <c r="I23" s="1070"/>
      <c r="J23" s="1050" t="s">
        <v>2802</v>
      </c>
      <c r="K23" s="1069"/>
      <c r="O23" s="126"/>
      <c r="P23" s="126"/>
      <c r="Q23" s="126"/>
      <c r="R23" s="126"/>
      <c r="S23" s="126"/>
      <c r="T23" s="126"/>
      <c r="U23" s="126"/>
      <c r="V23" s="126"/>
    </row>
    <row r="24" spans="1:22" ht="66" customHeight="1">
      <c r="A24" s="1282" t="s">
        <v>2550</v>
      </c>
      <c r="B24" s="1282"/>
      <c r="C24" s="1282"/>
      <c r="D24" s="1282"/>
      <c r="E24" s="1282"/>
      <c r="F24" s="1674" t="s">
        <v>2541</v>
      </c>
      <c r="G24" s="1675"/>
      <c r="H24" s="1050" t="s">
        <v>2540</v>
      </c>
      <c r="I24" s="1070"/>
      <c r="J24" s="1050" t="s">
        <v>2803</v>
      </c>
      <c r="K24" s="1069"/>
      <c r="O24" s="126"/>
      <c r="P24" s="126"/>
      <c r="Q24" s="126"/>
      <c r="R24" s="126"/>
      <c r="S24" s="126"/>
      <c r="T24" s="126"/>
      <c r="U24" s="126"/>
      <c r="V24" s="126"/>
    </row>
    <row r="25" spans="1:22" ht="48.95" customHeight="1">
      <c r="A25" s="1626" t="s">
        <v>3049</v>
      </c>
      <c r="B25" s="1626"/>
      <c r="C25" s="1626"/>
      <c r="D25" s="1626"/>
      <c r="E25" s="1626"/>
      <c r="F25" s="1674" t="s">
        <v>2541</v>
      </c>
      <c r="G25" s="1675"/>
      <c r="H25" s="1050" t="s">
        <v>2542</v>
      </c>
      <c r="I25" s="1070"/>
      <c r="J25" s="1050" t="s">
        <v>2804</v>
      </c>
      <c r="K25" s="1069"/>
      <c r="O25" s="126"/>
      <c r="P25" s="126"/>
      <c r="Q25" s="126"/>
      <c r="R25" s="126"/>
      <c r="S25" s="126"/>
      <c r="T25" s="126"/>
      <c r="U25" s="126"/>
      <c r="V25" s="126"/>
    </row>
    <row r="26" spans="1:22" ht="65.45" customHeight="1">
      <c r="A26" s="2165" t="s">
        <v>2551</v>
      </c>
      <c r="B26" s="2166"/>
      <c r="C26" s="2166"/>
      <c r="D26" s="2166"/>
      <c r="E26" s="2166"/>
      <c r="F26" s="1674" t="s">
        <v>2541</v>
      </c>
      <c r="G26" s="1675"/>
      <c r="H26" s="1050" t="s">
        <v>2117</v>
      </c>
      <c r="I26" s="1070"/>
      <c r="J26" s="1050" t="s">
        <v>2805</v>
      </c>
      <c r="K26" s="1069"/>
      <c r="O26" s="126"/>
      <c r="P26" s="127"/>
      <c r="Q26" s="127"/>
      <c r="R26" s="127"/>
      <c r="S26" s="127"/>
      <c r="T26" s="127"/>
      <c r="U26" s="127"/>
      <c r="V26" s="127"/>
    </row>
    <row r="27" spans="1:22" ht="64.5" customHeight="1">
      <c r="A27" s="1282" t="s">
        <v>2552</v>
      </c>
      <c r="B27" s="1282"/>
      <c r="C27" s="1282"/>
      <c r="D27" s="1282"/>
      <c r="E27" s="1282"/>
      <c r="F27" s="1674" t="s">
        <v>2541</v>
      </c>
      <c r="G27" s="1675"/>
      <c r="H27" s="1050" t="s">
        <v>2117</v>
      </c>
      <c r="I27" s="1070"/>
      <c r="J27" s="1050" t="s">
        <v>2805</v>
      </c>
      <c r="K27" s="1069"/>
      <c r="O27" s="126"/>
      <c r="P27" s="126"/>
      <c r="Q27" s="126"/>
      <c r="R27" s="126"/>
      <c r="S27" s="126"/>
      <c r="T27" s="126"/>
      <c r="U27" s="126"/>
      <c r="V27" s="126"/>
    </row>
    <row r="28" spans="1:22" ht="63" customHeight="1">
      <c r="A28" s="1626" t="s">
        <v>2553</v>
      </c>
      <c r="B28" s="1626"/>
      <c r="C28" s="1626"/>
      <c r="D28" s="1626"/>
      <c r="E28" s="1626"/>
      <c r="F28" s="1674" t="s">
        <v>2541</v>
      </c>
      <c r="G28" s="1675"/>
      <c r="H28" s="2159" t="s">
        <v>2540</v>
      </c>
      <c r="I28" s="2160"/>
      <c r="J28" s="1050" t="s">
        <v>2803</v>
      </c>
      <c r="K28" s="1069"/>
    </row>
    <row r="29" spans="1:22" ht="78.599999999999994" customHeight="1">
      <c r="A29" s="1481" t="s">
        <v>2554</v>
      </c>
      <c r="B29" s="1481"/>
      <c r="C29" s="1481"/>
      <c r="D29" s="1481"/>
      <c r="E29" s="1482"/>
      <c r="F29" s="1674" t="s">
        <v>2541</v>
      </c>
      <c r="G29" s="1675"/>
      <c r="H29" s="1050" t="s">
        <v>798</v>
      </c>
      <c r="I29" s="1070"/>
      <c r="J29" s="1050" t="s">
        <v>2806</v>
      </c>
      <c r="K29" s="1069"/>
    </row>
    <row r="30" spans="1:22" ht="75" customHeight="1">
      <c r="A30" s="1481" t="s">
        <v>3051</v>
      </c>
      <c r="B30" s="1481"/>
      <c r="C30" s="1481"/>
      <c r="D30" s="1481"/>
      <c r="E30" s="1482"/>
      <c r="F30" s="1674" t="s">
        <v>2541</v>
      </c>
      <c r="G30" s="1675"/>
      <c r="H30" s="1050" t="s">
        <v>798</v>
      </c>
      <c r="I30" s="1070"/>
      <c r="J30" s="1050" t="s">
        <v>2806</v>
      </c>
      <c r="K30" s="1069"/>
    </row>
    <row r="31" spans="1:22" ht="78.599999999999994" customHeight="1">
      <c r="A31" s="1481" t="s">
        <v>3052</v>
      </c>
      <c r="B31" s="1481"/>
      <c r="C31" s="1481"/>
      <c r="D31" s="1481"/>
      <c r="E31" s="1482"/>
      <c r="F31" s="1674" t="s">
        <v>2541</v>
      </c>
      <c r="G31" s="1675"/>
      <c r="H31" s="1050" t="s">
        <v>798</v>
      </c>
      <c r="I31" s="1070"/>
      <c r="J31" s="1050" t="s">
        <v>2806</v>
      </c>
      <c r="K31" s="1069"/>
    </row>
    <row r="32" spans="1:22" ht="77.45" customHeight="1">
      <c r="A32" s="1481" t="s">
        <v>3053</v>
      </c>
      <c r="B32" s="1481"/>
      <c r="C32" s="1481"/>
      <c r="D32" s="1481"/>
      <c r="E32" s="1482"/>
      <c r="F32" s="1674" t="s">
        <v>2541</v>
      </c>
      <c r="G32" s="1675"/>
      <c r="H32" s="1050" t="s">
        <v>798</v>
      </c>
      <c r="I32" s="1070"/>
      <c r="J32" s="1050" t="s">
        <v>2806</v>
      </c>
      <c r="K32" s="1069"/>
    </row>
    <row r="33" spans="1:11" ht="76.5" customHeight="1">
      <c r="A33" s="1481" t="s">
        <v>3054</v>
      </c>
      <c r="B33" s="1481"/>
      <c r="C33" s="1481"/>
      <c r="D33" s="1481"/>
      <c r="E33" s="1482"/>
      <c r="F33" s="1674" t="s">
        <v>2541</v>
      </c>
      <c r="G33" s="1675"/>
      <c r="H33" s="1050" t="s">
        <v>798</v>
      </c>
      <c r="I33" s="1070"/>
      <c r="J33" s="1050" t="s">
        <v>2806</v>
      </c>
      <c r="K33" s="1069"/>
    </row>
    <row r="34" spans="1:11" ht="77.099999999999994" customHeight="1" thickBot="1">
      <c r="A34" s="1067" t="s">
        <v>3055</v>
      </c>
      <c r="B34" s="1068"/>
      <c r="C34" s="1068"/>
      <c r="D34" s="1068"/>
      <c r="E34" s="1070"/>
      <c r="F34" s="1674" t="s">
        <v>2541</v>
      </c>
      <c r="G34" s="1675"/>
      <c r="H34" s="2159" t="s">
        <v>798</v>
      </c>
      <c r="I34" s="2160"/>
      <c r="J34" s="1050" t="s">
        <v>2806</v>
      </c>
      <c r="K34" s="1069"/>
    </row>
    <row r="35" spans="1:11" ht="24.95" customHeight="1">
      <c r="A35" s="363" t="s">
        <v>89</v>
      </c>
      <c r="B35" s="1621"/>
      <c r="C35" s="2178" t="s">
        <v>2338</v>
      </c>
      <c r="D35" s="2179"/>
      <c r="E35" s="2179"/>
      <c r="F35" s="2179"/>
      <c r="G35" s="2179"/>
      <c r="H35" s="2179"/>
      <c r="I35" s="2179"/>
      <c r="J35" s="2179"/>
      <c r="K35" s="2180"/>
    </row>
    <row r="36" spans="1:11" ht="24.95" customHeight="1">
      <c r="A36" s="365"/>
      <c r="B36" s="366"/>
      <c r="C36" s="2175" t="s">
        <v>2337</v>
      </c>
      <c r="D36" s="2176"/>
      <c r="E36" s="2176"/>
      <c r="F36" s="2176"/>
      <c r="G36" s="2176"/>
      <c r="H36" s="2176"/>
      <c r="I36" s="2176"/>
      <c r="J36" s="2176"/>
      <c r="K36" s="2177"/>
    </row>
    <row r="37" spans="1:11" ht="24.95" customHeight="1">
      <c r="A37" s="365"/>
      <c r="B37" s="366"/>
      <c r="C37" s="2175" t="s">
        <v>2336</v>
      </c>
      <c r="D37" s="2176"/>
      <c r="E37" s="2176"/>
      <c r="F37" s="2176"/>
      <c r="G37" s="2176"/>
      <c r="H37" s="2176"/>
      <c r="I37" s="2176"/>
      <c r="J37" s="2176"/>
      <c r="K37" s="2177"/>
    </row>
    <row r="38" spans="1:11" ht="24.95" customHeight="1">
      <c r="A38" s="365"/>
      <c r="B38" s="366"/>
      <c r="C38" s="2175" t="s">
        <v>2335</v>
      </c>
      <c r="D38" s="2176"/>
      <c r="E38" s="2176"/>
      <c r="F38" s="2176"/>
      <c r="G38" s="2176"/>
      <c r="H38" s="2176"/>
      <c r="I38" s="2176"/>
      <c r="J38" s="2176"/>
      <c r="K38" s="2177"/>
    </row>
    <row r="39" spans="1:11" ht="24.95" customHeight="1">
      <c r="A39" s="365"/>
      <c r="B39" s="366"/>
      <c r="C39" s="2175" t="s">
        <v>2334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24.95" customHeight="1">
      <c r="A40" s="365"/>
      <c r="B40" s="366"/>
      <c r="C40" s="2175" t="s">
        <v>2333</v>
      </c>
      <c r="D40" s="2176"/>
      <c r="E40" s="2176"/>
      <c r="F40" s="2176"/>
      <c r="G40" s="2176"/>
      <c r="H40" s="2176"/>
      <c r="I40" s="2176"/>
      <c r="J40" s="2176"/>
      <c r="K40" s="2177"/>
    </row>
    <row r="41" spans="1:11" ht="24.95" customHeight="1" thickBot="1">
      <c r="A41" s="365"/>
      <c r="B41" s="366"/>
      <c r="C41" s="2175" t="s">
        <v>2332</v>
      </c>
      <c r="D41" s="2176"/>
      <c r="E41" s="2176"/>
      <c r="F41" s="2176"/>
      <c r="G41" s="2176"/>
      <c r="H41" s="2176"/>
      <c r="I41" s="2176"/>
      <c r="J41" s="2176"/>
      <c r="K41" s="2177"/>
    </row>
    <row r="42" spans="1:11" ht="246" customHeight="1" thickBot="1">
      <c r="A42" s="339" t="s">
        <v>87</v>
      </c>
      <c r="B42" s="360"/>
      <c r="C42" s="2130" t="s">
        <v>3258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4.95" customHeight="1">
      <c r="A43" s="363" t="s">
        <v>86</v>
      </c>
      <c r="B43" s="1621"/>
      <c r="C43" s="505" t="s">
        <v>2586</v>
      </c>
      <c r="D43" s="369"/>
      <c r="E43" s="369"/>
      <c r="F43" s="369"/>
      <c r="G43" s="369"/>
      <c r="H43" s="369"/>
      <c r="I43" s="369"/>
      <c r="J43" s="369"/>
      <c r="K43" s="370"/>
    </row>
    <row r="44" spans="1:11" ht="24.95" customHeight="1">
      <c r="A44" s="365"/>
      <c r="B44" s="366"/>
      <c r="C44" s="1349" t="s">
        <v>2587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4.95" customHeight="1">
      <c r="A45" s="365"/>
      <c r="B45" s="366"/>
      <c r="C45" s="1349" t="s">
        <v>2588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4.95" customHeight="1">
      <c r="A46" s="365"/>
      <c r="B46" s="366"/>
      <c r="C46" s="1349" t="s">
        <v>2562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4.95" customHeight="1" thickBot="1">
      <c r="A47" s="1051"/>
      <c r="B47" s="1052"/>
      <c r="C47" s="705" t="s">
        <v>2563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4.95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95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2.450000000000003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9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60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40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248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2589</v>
      </c>
      <c r="G56" s="343"/>
      <c r="H56" s="343"/>
      <c r="I56" s="343"/>
      <c r="J56" s="343"/>
      <c r="K56" s="344"/>
    </row>
  </sheetData>
  <mergeCells count="135"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F20:G20"/>
    <mergeCell ref="H20:I20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J20:K20"/>
    <mergeCell ref="A20:E20"/>
    <mergeCell ref="A27:E27"/>
    <mergeCell ref="F27:G27"/>
    <mergeCell ref="H27:I27"/>
    <mergeCell ref="J27:K27"/>
    <mergeCell ref="A28:E28"/>
    <mergeCell ref="F28:G28"/>
    <mergeCell ref="A26:E26"/>
    <mergeCell ref="F26:G26"/>
    <mergeCell ref="H26:I26"/>
    <mergeCell ref="J26:K26"/>
    <mergeCell ref="H28:I28"/>
    <mergeCell ref="J28:K28"/>
    <mergeCell ref="A25:E25"/>
    <mergeCell ref="F25:G25"/>
    <mergeCell ref="H25:I25"/>
    <mergeCell ref="J25:K25"/>
    <mergeCell ref="H24:I24"/>
    <mergeCell ref="J24:K24"/>
    <mergeCell ref="A21:E21"/>
    <mergeCell ref="F21:G21"/>
    <mergeCell ref="A24:E24"/>
    <mergeCell ref="F24:G24"/>
    <mergeCell ref="C46:K46"/>
    <mergeCell ref="C47:K47"/>
    <mergeCell ref="C38:K38"/>
    <mergeCell ref="C39:K39"/>
    <mergeCell ref="C40:K40"/>
    <mergeCell ref="C41:K41"/>
    <mergeCell ref="C37:K37"/>
    <mergeCell ref="A34:E34"/>
    <mergeCell ref="F34:G34"/>
    <mergeCell ref="H34:I34"/>
    <mergeCell ref="J34:K34"/>
    <mergeCell ref="A43:B47"/>
    <mergeCell ref="C43:K43"/>
    <mergeCell ref="C44:K44"/>
    <mergeCell ref="C45:K45"/>
    <mergeCell ref="A42:B42"/>
    <mergeCell ref="C42:K42"/>
    <mergeCell ref="C36:K36"/>
    <mergeCell ref="A35:B41"/>
    <mergeCell ref="C35:K35"/>
    <mergeCell ref="A55:E55"/>
    <mergeCell ref="F55:K55"/>
    <mergeCell ref="A56:E56"/>
    <mergeCell ref="F56:K56"/>
    <mergeCell ref="A48:B51"/>
    <mergeCell ref="C48:K48"/>
    <mergeCell ref="C49:K49"/>
    <mergeCell ref="C50:K50"/>
    <mergeCell ref="C51:K51"/>
    <mergeCell ref="A52:K52"/>
    <mergeCell ref="F53:K53"/>
    <mergeCell ref="F54:K54"/>
    <mergeCell ref="A33:E33"/>
    <mergeCell ref="F33:G33"/>
    <mergeCell ref="H33:I33"/>
    <mergeCell ref="J33:K33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V56"/>
  <sheetViews>
    <sheetView topLeftCell="A34" zoomScaleNormal="100" workbookViewId="0">
      <selection activeCell="A42" sqref="A42:XFD42"/>
    </sheetView>
  </sheetViews>
  <sheetFormatPr defaultColWidth="9.140625" defaultRowHeight="15"/>
  <cols>
    <col min="1" max="2" width="9.140625" style="1"/>
    <col min="3" max="3" width="12.140625" style="1" customWidth="1"/>
    <col min="4" max="4" width="11.5703125" style="1" customWidth="1"/>
    <col min="5" max="5" width="12.42578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3056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2173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2544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3057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2.5" customHeight="1" thickBot="1">
      <c r="A7" s="440" t="s">
        <v>147</v>
      </c>
      <c r="B7" s="441"/>
      <c r="C7" s="441"/>
      <c r="D7" s="2139" t="s">
        <v>3058</v>
      </c>
      <c r="E7" s="2139"/>
      <c r="F7" s="2139"/>
      <c r="G7" s="2139"/>
      <c r="H7" s="2139"/>
      <c r="I7" s="2139"/>
      <c r="J7" s="2139"/>
      <c r="K7" s="2152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" customHeight="1">
      <c r="A9" s="430" t="s">
        <v>144</v>
      </c>
      <c r="B9" s="431"/>
      <c r="C9" s="432"/>
      <c r="D9" s="2153" t="s">
        <v>3059</v>
      </c>
      <c r="E9" s="2190"/>
      <c r="F9" s="2190"/>
      <c r="G9" s="2190"/>
      <c r="H9" s="2190"/>
      <c r="I9" s="2190"/>
      <c r="J9" s="2190"/>
      <c r="K9" s="2191"/>
    </row>
    <row r="10" spans="1:17" ht="33.950000000000003" customHeight="1">
      <c r="A10" s="430"/>
      <c r="B10" s="431"/>
      <c r="C10" s="432"/>
      <c r="D10" s="2173" t="s">
        <v>2793</v>
      </c>
      <c r="E10" s="1695"/>
      <c r="F10" s="1695"/>
      <c r="G10" s="1695"/>
      <c r="H10" s="1695"/>
      <c r="I10" s="1695"/>
      <c r="J10" s="1695"/>
      <c r="K10" s="1700"/>
    </row>
    <row r="11" spans="1:17" ht="36" customHeight="1" thickBot="1">
      <c r="A11" s="430"/>
      <c r="B11" s="431"/>
      <c r="C11" s="432"/>
      <c r="D11" s="1651" t="s">
        <v>3060</v>
      </c>
      <c r="E11" s="1695"/>
      <c r="F11" s="1695"/>
      <c r="G11" s="1695"/>
      <c r="H11" s="1695"/>
      <c r="I11" s="1695"/>
      <c r="J11" s="1695"/>
      <c r="K11" s="1700"/>
    </row>
    <row r="12" spans="1:17" ht="44.45" customHeight="1">
      <c r="A12" s="427" t="s">
        <v>142</v>
      </c>
      <c r="B12" s="1598"/>
      <c r="C12" s="1599"/>
      <c r="D12" s="2192" t="s">
        <v>2787</v>
      </c>
      <c r="E12" s="2193"/>
      <c r="F12" s="2193"/>
      <c r="G12" s="2193"/>
      <c r="H12" s="2193"/>
      <c r="I12" s="2193"/>
      <c r="J12" s="2193"/>
      <c r="K12" s="2194"/>
    </row>
    <row r="13" spans="1:17" ht="33" customHeight="1">
      <c r="A13" s="430"/>
      <c r="B13" s="431"/>
      <c r="C13" s="432"/>
      <c r="D13" s="2173" t="s">
        <v>2794</v>
      </c>
      <c r="E13" s="1695"/>
      <c r="F13" s="1695"/>
      <c r="G13" s="1695"/>
      <c r="H13" s="1695"/>
      <c r="I13" s="1695"/>
      <c r="J13" s="1695"/>
      <c r="K13" s="1700"/>
    </row>
    <row r="14" spans="1:17" ht="35.1" customHeight="1" thickBot="1">
      <c r="A14" s="430"/>
      <c r="B14" s="431"/>
      <c r="C14" s="432"/>
      <c r="D14" s="2195" t="s">
        <v>2795</v>
      </c>
      <c r="E14" s="2196"/>
      <c r="F14" s="2196"/>
      <c r="G14" s="2196"/>
      <c r="H14" s="2196"/>
      <c r="I14" s="2196"/>
      <c r="J14" s="2196"/>
      <c r="K14" s="2197"/>
    </row>
    <row r="15" spans="1:17" ht="35.1" customHeight="1">
      <c r="A15" s="427" t="s">
        <v>139</v>
      </c>
      <c r="B15" s="1598"/>
      <c r="C15" s="1599"/>
      <c r="D15" s="2187" t="s">
        <v>2798</v>
      </c>
      <c r="E15" s="2188"/>
      <c r="F15" s="2188"/>
      <c r="G15" s="2188"/>
      <c r="H15" s="2188"/>
      <c r="I15" s="2188"/>
      <c r="J15" s="2188"/>
      <c r="K15" s="2189"/>
    </row>
    <row r="16" spans="1:17" ht="37.5" customHeight="1" thickBot="1">
      <c r="A16" s="430"/>
      <c r="B16" s="431"/>
      <c r="C16" s="432"/>
      <c r="D16" s="2173" t="s">
        <v>2796</v>
      </c>
      <c r="E16" s="1695"/>
      <c r="F16" s="1695"/>
      <c r="G16" s="1695"/>
      <c r="H16" s="1695"/>
      <c r="I16" s="1695"/>
      <c r="J16" s="1695"/>
      <c r="K16" s="1700"/>
    </row>
    <row r="17" spans="1:22" ht="78" customHeight="1" thickBot="1">
      <c r="A17" s="339" t="s">
        <v>137</v>
      </c>
      <c r="B17" s="340"/>
      <c r="C17" s="1034"/>
      <c r="D17" s="2181" t="s">
        <v>2352</v>
      </c>
      <c r="E17" s="2182"/>
      <c r="F17" s="2182"/>
      <c r="G17" s="2182"/>
      <c r="H17" s="2182"/>
      <c r="I17" s="2182"/>
      <c r="J17" s="2182"/>
      <c r="K17" s="218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37.5" customHeight="1">
      <c r="A20" s="406" t="s">
        <v>2546</v>
      </c>
      <c r="B20" s="407"/>
      <c r="C20" s="407"/>
      <c r="D20" s="407"/>
      <c r="E20" s="407"/>
      <c r="F20" s="1666" t="s">
        <v>2541</v>
      </c>
      <c r="G20" s="1667"/>
      <c r="H20" s="1668" t="s">
        <v>1266</v>
      </c>
      <c r="I20" s="1362"/>
      <c r="J20" s="1252" t="s">
        <v>2751</v>
      </c>
      <c r="K20" s="1254"/>
      <c r="O20" s="126"/>
      <c r="P20" s="126"/>
      <c r="Q20" s="126"/>
      <c r="R20" s="126"/>
      <c r="S20" s="126"/>
      <c r="T20" s="126"/>
      <c r="U20" s="126"/>
      <c r="V20" s="126"/>
    </row>
    <row r="21" spans="1:22" ht="38.450000000000003" customHeight="1">
      <c r="A21" s="1672" t="s">
        <v>2547</v>
      </c>
      <c r="B21" s="1673"/>
      <c r="C21" s="1673"/>
      <c r="D21" s="1673"/>
      <c r="E21" s="1673"/>
      <c r="F21" s="1674" t="s">
        <v>2541</v>
      </c>
      <c r="G21" s="1675"/>
      <c r="H21" s="1050" t="s">
        <v>474</v>
      </c>
      <c r="I21" s="1070"/>
      <c r="J21" s="1050" t="s">
        <v>2800</v>
      </c>
      <c r="K21" s="1069"/>
      <c r="O21" s="126"/>
      <c r="P21" s="126"/>
      <c r="Q21" s="126"/>
      <c r="R21" s="126"/>
      <c r="S21" s="126"/>
      <c r="T21" s="126"/>
      <c r="U21" s="126"/>
      <c r="V21" s="126"/>
    </row>
    <row r="22" spans="1:22" ht="54" customHeight="1">
      <c r="A22" s="1626" t="s">
        <v>2548</v>
      </c>
      <c r="B22" s="1626"/>
      <c r="C22" s="1626"/>
      <c r="D22" s="1626"/>
      <c r="E22" s="1626"/>
      <c r="F22" s="1674" t="s">
        <v>2541</v>
      </c>
      <c r="G22" s="1675"/>
      <c r="H22" s="1050" t="s">
        <v>194</v>
      </c>
      <c r="I22" s="1070"/>
      <c r="J22" s="1050" t="s">
        <v>2801</v>
      </c>
      <c r="K22" s="1069"/>
      <c r="O22" s="126"/>
      <c r="P22" s="126"/>
      <c r="Q22" s="126"/>
      <c r="R22" s="126"/>
      <c r="S22" s="126"/>
      <c r="T22" s="126"/>
      <c r="U22" s="126"/>
      <c r="V22" s="126"/>
    </row>
    <row r="23" spans="1:22" ht="53.1" customHeight="1">
      <c r="A23" s="1626" t="s">
        <v>2549</v>
      </c>
      <c r="B23" s="1626"/>
      <c r="C23" s="1626"/>
      <c r="D23" s="1626"/>
      <c r="E23" s="1626"/>
      <c r="F23" s="1674" t="s">
        <v>2541</v>
      </c>
      <c r="G23" s="1675"/>
      <c r="H23" s="1050" t="s">
        <v>2543</v>
      </c>
      <c r="I23" s="1070"/>
      <c r="J23" s="1050" t="s">
        <v>2802</v>
      </c>
      <c r="K23" s="1069"/>
      <c r="O23" s="126"/>
      <c r="P23" s="126"/>
      <c r="Q23" s="126"/>
      <c r="R23" s="126"/>
      <c r="S23" s="126"/>
      <c r="T23" s="126"/>
      <c r="U23" s="126"/>
      <c r="V23" s="126"/>
    </row>
    <row r="24" spans="1:22" ht="62.1" customHeight="1">
      <c r="A24" s="1282" t="s">
        <v>2550</v>
      </c>
      <c r="B24" s="1282"/>
      <c r="C24" s="1282"/>
      <c r="D24" s="1282"/>
      <c r="E24" s="1282"/>
      <c r="F24" s="1674" t="s">
        <v>2541</v>
      </c>
      <c r="G24" s="1675"/>
      <c r="H24" s="1050" t="s">
        <v>2540</v>
      </c>
      <c r="I24" s="1070"/>
      <c r="J24" s="1050" t="s">
        <v>2803</v>
      </c>
      <c r="K24" s="1069"/>
      <c r="O24" s="126"/>
      <c r="P24" s="126"/>
      <c r="Q24" s="126"/>
      <c r="R24" s="126"/>
      <c r="S24" s="126"/>
      <c r="T24" s="126"/>
      <c r="U24" s="126"/>
      <c r="V24" s="126"/>
    </row>
    <row r="25" spans="1:22" ht="48" customHeight="1">
      <c r="A25" s="1626" t="s">
        <v>3049</v>
      </c>
      <c r="B25" s="1626"/>
      <c r="C25" s="1626"/>
      <c r="D25" s="1626"/>
      <c r="E25" s="1626"/>
      <c r="F25" s="1674" t="s">
        <v>2541</v>
      </c>
      <c r="G25" s="1675"/>
      <c r="H25" s="1050" t="s">
        <v>2542</v>
      </c>
      <c r="I25" s="1070"/>
      <c r="J25" s="1050" t="s">
        <v>2804</v>
      </c>
      <c r="K25" s="1069"/>
      <c r="O25" s="126"/>
      <c r="P25" s="126"/>
      <c r="Q25" s="126"/>
      <c r="R25" s="126"/>
      <c r="S25" s="126"/>
      <c r="T25" s="126"/>
      <c r="U25" s="126"/>
      <c r="V25" s="126"/>
    </row>
    <row r="26" spans="1:22" ht="62.25" customHeight="1">
      <c r="A26" s="1626" t="s">
        <v>2551</v>
      </c>
      <c r="B26" s="1626"/>
      <c r="C26" s="1626"/>
      <c r="D26" s="1626"/>
      <c r="E26" s="1626"/>
      <c r="F26" s="1674" t="s">
        <v>2541</v>
      </c>
      <c r="G26" s="1675"/>
      <c r="H26" s="1050" t="s">
        <v>2117</v>
      </c>
      <c r="I26" s="1070"/>
      <c r="J26" s="1050" t="s">
        <v>2805</v>
      </c>
      <c r="K26" s="1069"/>
      <c r="O26" s="126"/>
      <c r="P26" s="127"/>
      <c r="Q26" s="127"/>
      <c r="R26" s="127"/>
      <c r="S26" s="127"/>
      <c r="T26" s="127"/>
      <c r="U26" s="127"/>
      <c r="V26" s="127"/>
    </row>
    <row r="27" spans="1:22" ht="61.5" customHeight="1">
      <c r="A27" s="1282" t="s">
        <v>2552</v>
      </c>
      <c r="B27" s="1282"/>
      <c r="C27" s="1282"/>
      <c r="D27" s="1282"/>
      <c r="E27" s="1282"/>
      <c r="F27" s="1674" t="s">
        <v>2541</v>
      </c>
      <c r="G27" s="1675"/>
      <c r="H27" s="1050" t="s">
        <v>2117</v>
      </c>
      <c r="I27" s="1070"/>
      <c r="J27" s="1050" t="s">
        <v>2805</v>
      </c>
      <c r="K27" s="1069"/>
      <c r="O27" s="126"/>
      <c r="P27" s="126"/>
      <c r="Q27" s="126"/>
      <c r="R27" s="126"/>
      <c r="S27" s="126"/>
      <c r="T27" s="126"/>
      <c r="U27" s="126"/>
      <c r="V27" s="126"/>
    </row>
    <row r="28" spans="1:22" ht="48" customHeight="1">
      <c r="A28" s="1626" t="s">
        <v>2553</v>
      </c>
      <c r="B28" s="1626"/>
      <c r="C28" s="1626"/>
      <c r="D28" s="1626"/>
      <c r="E28" s="1626"/>
      <c r="F28" s="1674" t="s">
        <v>2541</v>
      </c>
      <c r="G28" s="1675"/>
      <c r="H28" s="1050" t="s">
        <v>2540</v>
      </c>
      <c r="I28" s="1070"/>
      <c r="J28" s="1050" t="s">
        <v>2803</v>
      </c>
      <c r="K28" s="1069"/>
    </row>
    <row r="29" spans="1:22" ht="76.5" customHeight="1">
      <c r="A29" s="1481" t="s">
        <v>3061</v>
      </c>
      <c r="B29" s="1481"/>
      <c r="C29" s="1481"/>
      <c r="D29" s="1481"/>
      <c r="E29" s="1482"/>
      <c r="F29" s="1674" t="s">
        <v>2541</v>
      </c>
      <c r="G29" s="1675"/>
      <c r="H29" s="1050" t="s">
        <v>798</v>
      </c>
      <c r="I29" s="1070"/>
      <c r="J29" s="1050" t="s">
        <v>2806</v>
      </c>
      <c r="K29" s="1069"/>
    </row>
    <row r="30" spans="1:22" ht="78" customHeight="1">
      <c r="A30" s="1481" t="s">
        <v>3062</v>
      </c>
      <c r="B30" s="1481"/>
      <c r="C30" s="1481"/>
      <c r="D30" s="1481"/>
      <c r="E30" s="1482"/>
      <c r="F30" s="1674" t="s">
        <v>2541</v>
      </c>
      <c r="G30" s="1675"/>
      <c r="H30" s="1050" t="s">
        <v>798</v>
      </c>
      <c r="I30" s="1070"/>
      <c r="J30" s="1050" t="s">
        <v>2806</v>
      </c>
      <c r="K30" s="1069"/>
    </row>
    <row r="31" spans="1:22" ht="78" customHeight="1">
      <c r="A31" s="1481" t="s">
        <v>3063</v>
      </c>
      <c r="B31" s="1481"/>
      <c r="C31" s="1481"/>
      <c r="D31" s="1481"/>
      <c r="E31" s="1482"/>
      <c r="F31" s="1674" t="s">
        <v>2541</v>
      </c>
      <c r="G31" s="1675"/>
      <c r="H31" s="1050" t="s">
        <v>798</v>
      </c>
      <c r="I31" s="1070"/>
      <c r="J31" s="1050" t="s">
        <v>2806</v>
      </c>
      <c r="K31" s="1069"/>
    </row>
    <row r="32" spans="1:22" ht="77.45" customHeight="1">
      <c r="A32" s="1481" t="s">
        <v>3064</v>
      </c>
      <c r="B32" s="1481"/>
      <c r="C32" s="1481"/>
      <c r="D32" s="1481"/>
      <c r="E32" s="1482"/>
      <c r="F32" s="1674" t="s">
        <v>2541</v>
      </c>
      <c r="G32" s="1675"/>
      <c r="H32" s="1050" t="s">
        <v>798</v>
      </c>
      <c r="I32" s="1070"/>
      <c r="J32" s="1050" t="s">
        <v>2806</v>
      </c>
      <c r="K32" s="1069"/>
    </row>
    <row r="33" spans="1:11" ht="77.45" customHeight="1">
      <c r="A33" s="1481" t="s">
        <v>3065</v>
      </c>
      <c r="B33" s="1481"/>
      <c r="C33" s="1481"/>
      <c r="D33" s="1481"/>
      <c r="E33" s="1482"/>
      <c r="F33" s="1674" t="s">
        <v>2541</v>
      </c>
      <c r="G33" s="1675"/>
      <c r="H33" s="1050" t="s">
        <v>798</v>
      </c>
      <c r="I33" s="1070"/>
      <c r="J33" s="1050" t="s">
        <v>2806</v>
      </c>
      <c r="K33" s="1069"/>
    </row>
    <row r="34" spans="1:11" ht="77.099999999999994" customHeight="1" thickBot="1">
      <c r="A34" s="1067" t="s">
        <v>3066</v>
      </c>
      <c r="B34" s="1068"/>
      <c r="C34" s="1068"/>
      <c r="D34" s="1068"/>
      <c r="E34" s="1070"/>
      <c r="F34" s="1674" t="s">
        <v>2541</v>
      </c>
      <c r="G34" s="1675"/>
      <c r="H34" s="1050" t="s">
        <v>798</v>
      </c>
      <c r="I34" s="1070"/>
      <c r="J34" s="1050" t="s">
        <v>2806</v>
      </c>
      <c r="K34" s="1069"/>
    </row>
    <row r="35" spans="1:11" ht="24.95" customHeight="1">
      <c r="A35" s="363" t="s">
        <v>89</v>
      </c>
      <c r="B35" s="1621"/>
      <c r="C35" s="2178" t="s">
        <v>2365</v>
      </c>
      <c r="D35" s="2179"/>
      <c r="E35" s="2179"/>
      <c r="F35" s="2179"/>
      <c r="G35" s="2179"/>
      <c r="H35" s="2179"/>
      <c r="I35" s="2179"/>
      <c r="J35" s="2179"/>
      <c r="K35" s="2180"/>
    </row>
    <row r="36" spans="1:11" ht="24.95" customHeight="1">
      <c r="A36" s="365"/>
      <c r="B36" s="366"/>
      <c r="C36" s="2175" t="s">
        <v>2366</v>
      </c>
      <c r="D36" s="2176"/>
      <c r="E36" s="2176"/>
      <c r="F36" s="2176"/>
      <c r="G36" s="2176"/>
      <c r="H36" s="2176"/>
      <c r="I36" s="2176"/>
      <c r="J36" s="2176"/>
      <c r="K36" s="2177"/>
    </row>
    <row r="37" spans="1:11" ht="24.95" customHeight="1">
      <c r="A37" s="365"/>
      <c r="B37" s="366"/>
      <c r="C37" s="2175" t="s">
        <v>2367</v>
      </c>
      <c r="D37" s="2176"/>
      <c r="E37" s="2176"/>
      <c r="F37" s="2176"/>
      <c r="G37" s="2176"/>
      <c r="H37" s="2176"/>
      <c r="I37" s="2176"/>
      <c r="J37" s="2176"/>
      <c r="K37" s="2177"/>
    </row>
    <row r="38" spans="1:11" ht="24.95" customHeight="1">
      <c r="A38" s="365"/>
      <c r="B38" s="366"/>
      <c r="C38" s="2175" t="s">
        <v>2368</v>
      </c>
      <c r="D38" s="2176"/>
      <c r="E38" s="2176"/>
      <c r="F38" s="2176"/>
      <c r="G38" s="2176"/>
      <c r="H38" s="2176"/>
      <c r="I38" s="2176"/>
      <c r="J38" s="2176"/>
      <c r="K38" s="2177"/>
    </row>
    <row r="39" spans="1:11" ht="24.95" customHeight="1">
      <c r="A39" s="365"/>
      <c r="B39" s="366"/>
      <c r="C39" s="2175" t="s">
        <v>2369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24.95" customHeight="1">
      <c r="A40" s="365"/>
      <c r="B40" s="366"/>
      <c r="C40" s="2175" t="s">
        <v>2370</v>
      </c>
      <c r="D40" s="2176"/>
      <c r="E40" s="2176"/>
      <c r="F40" s="2176"/>
      <c r="G40" s="2176"/>
      <c r="H40" s="2176"/>
      <c r="I40" s="2176"/>
      <c r="J40" s="2176"/>
      <c r="K40" s="2177"/>
    </row>
    <row r="41" spans="1:11" ht="24.95" customHeight="1" thickBot="1">
      <c r="A41" s="365"/>
      <c r="B41" s="366"/>
      <c r="C41" s="2175" t="s">
        <v>2371</v>
      </c>
      <c r="D41" s="2176"/>
      <c r="E41" s="2176"/>
      <c r="F41" s="2176"/>
      <c r="G41" s="2176"/>
      <c r="H41" s="2176"/>
      <c r="I41" s="2176"/>
      <c r="J41" s="2176"/>
      <c r="K41" s="2177"/>
    </row>
    <row r="42" spans="1:11" ht="245.25" customHeight="1" thickBot="1">
      <c r="A42" s="339" t="s">
        <v>87</v>
      </c>
      <c r="B42" s="360"/>
      <c r="C42" s="2130" t="s">
        <v>3259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4.95" customHeight="1">
      <c r="A43" s="363" t="s">
        <v>86</v>
      </c>
      <c r="B43" s="1621"/>
      <c r="C43" s="505" t="s">
        <v>2594</v>
      </c>
      <c r="D43" s="369"/>
      <c r="E43" s="369"/>
      <c r="F43" s="369"/>
      <c r="G43" s="369"/>
      <c r="H43" s="369"/>
      <c r="I43" s="369"/>
      <c r="J43" s="369"/>
      <c r="K43" s="370"/>
    </row>
    <row r="44" spans="1:11" ht="24.95" customHeight="1">
      <c r="A44" s="365"/>
      <c r="B44" s="366"/>
      <c r="C44" s="1349" t="s">
        <v>2595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4.95" customHeight="1">
      <c r="A45" s="365"/>
      <c r="B45" s="366"/>
      <c r="C45" s="1349" t="s">
        <v>2596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4.95" customHeight="1">
      <c r="A46" s="365"/>
      <c r="B46" s="366"/>
      <c r="C46" s="1349" t="s">
        <v>2597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4.95" customHeight="1" thickBot="1">
      <c r="A47" s="1051"/>
      <c r="B47" s="1052"/>
      <c r="C47" s="705" t="s">
        <v>2563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4.95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95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2.450000000000003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9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60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40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248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2357</v>
      </c>
      <c r="G56" s="343"/>
      <c r="H56" s="343"/>
      <c r="I56" s="343"/>
      <c r="J56" s="343"/>
      <c r="K56" s="344"/>
    </row>
  </sheetData>
  <mergeCells count="135">
    <mergeCell ref="A42:B42"/>
    <mergeCell ref="C42:K42"/>
    <mergeCell ref="A43:B47"/>
    <mergeCell ref="C43:K43"/>
    <mergeCell ref="C44:K44"/>
    <mergeCell ref="C45:K45"/>
    <mergeCell ref="C46:K46"/>
    <mergeCell ref="C47:K47"/>
    <mergeCell ref="A56:E56"/>
    <mergeCell ref="F56:K56"/>
    <mergeCell ref="A48:B51"/>
    <mergeCell ref="C48:K48"/>
    <mergeCell ref="C49:K49"/>
    <mergeCell ref="C50:K50"/>
    <mergeCell ref="C51:K51"/>
    <mergeCell ref="A52:K52"/>
    <mergeCell ref="F53:K53"/>
    <mergeCell ref="F54:K54"/>
    <mergeCell ref="A55:E55"/>
    <mergeCell ref="F55:K55"/>
    <mergeCell ref="C36:K36"/>
    <mergeCell ref="A34:E34"/>
    <mergeCell ref="F34:G34"/>
    <mergeCell ref="H34:I34"/>
    <mergeCell ref="J34:K34"/>
    <mergeCell ref="C38:K38"/>
    <mergeCell ref="C39:K39"/>
    <mergeCell ref="C40:K40"/>
    <mergeCell ref="C41:K41"/>
    <mergeCell ref="C37:K37"/>
    <mergeCell ref="A35:B41"/>
    <mergeCell ref="C35:K3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3:E23"/>
    <mergeCell ref="F23:G23"/>
    <mergeCell ref="H23:I23"/>
    <mergeCell ref="L17:R17"/>
    <mergeCell ref="D18:K18"/>
    <mergeCell ref="L18:R18"/>
    <mergeCell ref="A19:E19"/>
    <mergeCell ref="F19:G19"/>
    <mergeCell ref="H19:I19"/>
    <mergeCell ref="J19:K19"/>
    <mergeCell ref="L19:R19"/>
    <mergeCell ref="F20:G20"/>
    <mergeCell ref="H20:I20"/>
    <mergeCell ref="J20:K20"/>
    <mergeCell ref="A20:E20"/>
    <mergeCell ref="A17:C17"/>
    <mergeCell ref="D17:K17"/>
    <mergeCell ref="L5:Q6"/>
    <mergeCell ref="A6:C6"/>
    <mergeCell ref="D6:K6"/>
    <mergeCell ref="A5:C5"/>
    <mergeCell ref="D5:E5"/>
    <mergeCell ref="F5:H5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I5:K5"/>
    <mergeCell ref="A12:C14"/>
    <mergeCell ref="D12:K12"/>
    <mergeCell ref="D13:K13"/>
    <mergeCell ref="D14:K14"/>
    <mergeCell ref="A7:C7"/>
    <mergeCell ref="D7:K7"/>
    <mergeCell ref="A8:K8"/>
    <mergeCell ref="A9:C11"/>
    <mergeCell ref="D9:K9"/>
    <mergeCell ref="D10:K10"/>
    <mergeCell ref="D11:K11"/>
    <mergeCell ref="A15:C16"/>
    <mergeCell ref="D15:K15"/>
    <mergeCell ref="D16:K16"/>
    <mergeCell ref="A21:E21"/>
    <mergeCell ref="F21:G21"/>
    <mergeCell ref="H21:I21"/>
    <mergeCell ref="J21:K21"/>
    <mergeCell ref="A22:E22"/>
    <mergeCell ref="F22:G22"/>
    <mergeCell ref="H22:I22"/>
    <mergeCell ref="J22:K22"/>
    <mergeCell ref="J33:K33"/>
    <mergeCell ref="A30:E30"/>
    <mergeCell ref="A31:E31"/>
    <mergeCell ref="A32:E32"/>
    <mergeCell ref="A33:E33"/>
    <mergeCell ref="F33:G33"/>
    <mergeCell ref="H29:I29"/>
    <mergeCell ref="H30:I30"/>
    <mergeCell ref="H31:I31"/>
    <mergeCell ref="H32:I32"/>
    <mergeCell ref="H33:I33"/>
    <mergeCell ref="A29:E29"/>
    <mergeCell ref="F29:G29"/>
    <mergeCell ref="F30:G30"/>
    <mergeCell ref="F31:G31"/>
    <mergeCell ref="F32:G32"/>
    <mergeCell ref="J29:K29"/>
    <mergeCell ref="J30:K30"/>
    <mergeCell ref="J31:K31"/>
    <mergeCell ref="J32:K32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V56"/>
  <sheetViews>
    <sheetView topLeftCell="A40" zoomScaleNormal="100" workbookViewId="0">
      <selection activeCell="Q44" sqref="Q44"/>
    </sheetView>
  </sheetViews>
  <sheetFormatPr defaultColWidth="9.140625" defaultRowHeight="15"/>
  <cols>
    <col min="1" max="3" width="9.140625" style="1"/>
    <col min="4" max="4" width="11.42578125" style="1" customWidth="1"/>
    <col min="5" max="5" width="12.5703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3067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2603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2544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2598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4.45" customHeight="1" thickBot="1">
      <c r="A7" s="440" t="s">
        <v>147</v>
      </c>
      <c r="B7" s="441"/>
      <c r="C7" s="441"/>
      <c r="D7" s="2139" t="s">
        <v>3058</v>
      </c>
      <c r="E7" s="2140"/>
      <c r="F7" s="2140"/>
      <c r="G7" s="2140"/>
      <c r="H7" s="2140"/>
      <c r="I7" s="2140"/>
      <c r="J7" s="2140"/>
      <c r="K7" s="2141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5.450000000000003" customHeight="1">
      <c r="A9" s="430" t="s">
        <v>144</v>
      </c>
      <c r="B9" s="431"/>
      <c r="C9" s="432"/>
      <c r="D9" s="2172" t="s">
        <v>2797</v>
      </c>
      <c r="E9" s="2190"/>
      <c r="F9" s="2190"/>
      <c r="G9" s="2190"/>
      <c r="H9" s="2190"/>
      <c r="I9" s="2190"/>
      <c r="J9" s="2190"/>
      <c r="K9" s="2191"/>
    </row>
    <row r="10" spans="1:17" ht="36.950000000000003" customHeight="1">
      <c r="A10" s="430"/>
      <c r="B10" s="431"/>
      <c r="C10" s="432"/>
      <c r="D10" s="2173" t="s">
        <v>2793</v>
      </c>
      <c r="E10" s="1695"/>
      <c r="F10" s="1695"/>
      <c r="G10" s="1695"/>
      <c r="H10" s="1695"/>
      <c r="I10" s="1695"/>
      <c r="J10" s="1695"/>
      <c r="K10" s="1700"/>
    </row>
    <row r="11" spans="1:17" ht="35.450000000000003" customHeight="1" thickBot="1">
      <c r="A11" s="430"/>
      <c r="B11" s="431"/>
      <c r="C11" s="432"/>
      <c r="D11" s="1651" t="s">
        <v>3060</v>
      </c>
      <c r="E11" s="1695"/>
      <c r="F11" s="1695"/>
      <c r="G11" s="1695"/>
      <c r="H11" s="1695"/>
      <c r="I11" s="1695"/>
      <c r="J11" s="1695"/>
      <c r="K11" s="1700"/>
    </row>
    <row r="12" spans="1:17" ht="47.45" customHeight="1">
      <c r="A12" s="427" t="s">
        <v>142</v>
      </c>
      <c r="B12" s="1598"/>
      <c r="C12" s="1599"/>
      <c r="D12" s="2192" t="s">
        <v>2787</v>
      </c>
      <c r="E12" s="2193"/>
      <c r="F12" s="2193"/>
      <c r="G12" s="2193"/>
      <c r="H12" s="2193"/>
      <c r="I12" s="2193"/>
      <c r="J12" s="2193"/>
      <c r="K12" s="2194"/>
    </row>
    <row r="13" spans="1:17" ht="37.5" customHeight="1">
      <c r="A13" s="430"/>
      <c r="B13" s="431"/>
      <c r="C13" s="432"/>
      <c r="D13" s="2173" t="s">
        <v>2794</v>
      </c>
      <c r="E13" s="1695"/>
      <c r="F13" s="1695"/>
      <c r="G13" s="1695"/>
      <c r="H13" s="1695"/>
      <c r="I13" s="1695"/>
      <c r="J13" s="1695"/>
      <c r="K13" s="1700"/>
    </row>
    <row r="14" spans="1:17" ht="36" customHeight="1" thickBot="1">
      <c r="A14" s="430"/>
      <c r="B14" s="431"/>
      <c r="C14" s="432"/>
      <c r="D14" s="2195" t="s">
        <v>2795</v>
      </c>
      <c r="E14" s="2196"/>
      <c r="F14" s="2196"/>
      <c r="G14" s="2196"/>
      <c r="H14" s="2196"/>
      <c r="I14" s="2196"/>
      <c r="J14" s="2196"/>
      <c r="K14" s="2197"/>
    </row>
    <row r="15" spans="1:17" ht="34.5" customHeight="1">
      <c r="A15" s="427" t="s">
        <v>139</v>
      </c>
      <c r="B15" s="1598"/>
      <c r="C15" s="1599"/>
      <c r="D15" s="2187" t="s">
        <v>2798</v>
      </c>
      <c r="E15" s="2188"/>
      <c r="F15" s="2188"/>
      <c r="G15" s="2188"/>
      <c r="H15" s="2188"/>
      <c r="I15" s="2188"/>
      <c r="J15" s="2188"/>
      <c r="K15" s="2189"/>
    </row>
    <row r="16" spans="1:17" ht="36" customHeight="1" thickBot="1">
      <c r="A16" s="430"/>
      <c r="B16" s="431"/>
      <c r="C16" s="432"/>
      <c r="D16" s="2173" t="s">
        <v>2796</v>
      </c>
      <c r="E16" s="1695"/>
      <c r="F16" s="1695"/>
      <c r="G16" s="1695"/>
      <c r="H16" s="1695"/>
      <c r="I16" s="1695"/>
      <c r="J16" s="1695"/>
      <c r="K16" s="1700"/>
    </row>
    <row r="17" spans="1:22" ht="67.5" customHeight="1" thickBot="1">
      <c r="A17" s="339" t="s">
        <v>137</v>
      </c>
      <c r="B17" s="340"/>
      <c r="C17" s="1034"/>
      <c r="D17" s="2198" t="s">
        <v>2352</v>
      </c>
      <c r="E17" s="2182"/>
      <c r="F17" s="2182"/>
      <c r="G17" s="2182"/>
      <c r="H17" s="2182"/>
      <c r="I17" s="2182"/>
      <c r="J17" s="2182"/>
      <c r="K17" s="218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39" customHeight="1">
      <c r="A20" s="406" t="s">
        <v>2599</v>
      </c>
      <c r="B20" s="407"/>
      <c r="C20" s="407"/>
      <c r="D20" s="407"/>
      <c r="E20" s="407"/>
      <c r="F20" s="1666" t="s">
        <v>2541</v>
      </c>
      <c r="G20" s="1667"/>
      <c r="H20" s="1668" t="s">
        <v>1266</v>
      </c>
      <c r="I20" s="1362"/>
      <c r="J20" s="1252" t="s">
        <v>2751</v>
      </c>
      <c r="K20" s="1254"/>
      <c r="O20" s="126"/>
      <c r="P20" s="126"/>
      <c r="Q20" s="126"/>
      <c r="R20" s="126"/>
      <c r="S20" s="126"/>
      <c r="T20" s="126"/>
      <c r="U20" s="126"/>
      <c r="V20" s="126"/>
    </row>
    <row r="21" spans="1:22" ht="37.5" customHeight="1">
      <c r="A21" s="1672" t="s">
        <v>2600</v>
      </c>
      <c r="B21" s="1673"/>
      <c r="C21" s="1673"/>
      <c r="D21" s="1673"/>
      <c r="E21" s="1673"/>
      <c r="F21" s="1674" t="s">
        <v>2541</v>
      </c>
      <c r="G21" s="1675"/>
      <c r="H21" s="1050" t="s">
        <v>474</v>
      </c>
      <c r="I21" s="1070"/>
      <c r="J21" s="1050" t="s">
        <v>2800</v>
      </c>
      <c r="K21" s="1069"/>
      <c r="O21" s="126"/>
      <c r="P21" s="126"/>
      <c r="Q21" s="126"/>
      <c r="R21" s="126"/>
      <c r="S21" s="126"/>
      <c r="T21" s="126"/>
      <c r="U21" s="126"/>
      <c r="V21" s="126"/>
    </row>
    <row r="22" spans="1:22" ht="45" customHeight="1">
      <c r="A22" s="1626" t="s">
        <v>2601</v>
      </c>
      <c r="B22" s="1626"/>
      <c r="C22" s="1626"/>
      <c r="D22" s="1626"/>
      <c r="E22" s="1626"/>
      <c r="F22" s="2184" t="s">
        <v>2541</v>
      </c>
      <c r="G22" s="2185"/>
      <c r="H22" s="1284" t="s">
        <v>194</v>
      </c>
      <c r="I22" s="2186"/>
      <c r="J22" s="1050" t="s">
        <v>2801</v>
      </c>
      <c r="K22" s="1069"/>
      <c r="O22" s="126"/>
      <c r="P22" s="126"/>
      <c r="Q22" s="126"/>
      <c r="R22" s="126"/>
      <c r="S22" s="126"/>
      <c r="T22" s="126"/>
      <c r="U22" s="126"/>
      <c r="V22" s="126"/>
    </row>
    <row r="23" spans="1:22" ht="49.5" customHeight="1">
      <c r="A23" s="1626" t="s">
        <v>2549</v>
      </c>
      <c r="B23" s="1626"/>
      <c r="C23" s="1626"/>
      <c r="D23" s="1626"/>
      <c r="E23" s="1626"/>
      <c r="F23" s="2174" t="s">
        <v>2541</v>
      </c>
      <c r="G23" s="2174"/>
      <c r="H23" s="1282" t="s">
        <v>2543</v>
      </c>
      <c r="I23" s="1282"/>
      <c r="J23" s="1050" t="s">
        <v>2802</v>
      </c>
      <c r="K23" s="1069"/>
      <c r="O23" s="126"/>
      <c r="P23" s="126"/>
      <c r="Q23" s="126"/>
      <c r="R23" s="126"/>
      <c r="S23" s="126"/>
      <c r="T23" s="126"/>
      <c r="U23" s="126"/>
      <c r="V23" s="126"/>
    </row>
    <row r="24" spans="1:22" ht="60.95" customHeight="1">
      <c r="A24" s="1282" t="s">
        <v>2602</v>
      </c>
      <c r="B24" s="1282"/>
      <c r="C24" s="1282"/>
      <c r="D24" s="1282"/>
      <c r="E24" s="1282"/>
      <c r="F24" s="2174" t="s">
        <v>2541</v>
      </c>
      <c r="G24" s="2174"/>
      <c r="H24" s="1282" t="s">
        <v>2540</v>
      </c>
      <c r="I24" s="1282"/>
      <c r="J24" s="1050" t="s">
        <v>2803</v>
      </c>
      <c r="K24" s="1069"/>
      <c r="O24" s="126"/>
      <c r="P24" s="126"/>
      <c r="Q24" s="126"/>
      <c r="R24" s="126"/>
      <c r="S24" s="126"/>
      <c r="T24" s="126"/>
      <c r="U24" s="126"/>
      <c r="V24" s="126"/>
    </row>
    <row r="25" spans="1:22" ht="48.95" customHeight="1">
      <c r="A25" s="1626" t="s">
        <v>3049</v>
      </c>
      <c r="B25" s="1626"/>
      <c r="C25" s="1626"/>
      <c r="D25" s="1626"/>
      <c r="E25" s="1626"/>
      <c r="F25" s="2174" t="s">
        <v>2541</v>
      </c>
      <c r="G25" s="2174"/>
      <c r="H25" s="1282" t="s">
        <v>2542</v>
      </c>
      <c r="I25" s="1282"/>
      <c r="J25" s="1050" t="s">
        <v>2804</v>
      </c>
      <c r="K25" s="1069"/>
      <c r="O25" s="126"/>
      <c r="P25" s="126"/>
      <c r="Q25" s="126"/>
      <c r="R25" s="126"/>
      <c r="S25" s="126"/>
      <c r="T25" s="126"/>
      <c r="U25" s="126"/>
      <c r="V25" s="126"/>
    </row>
    <row r="26" spans="1:22" ht="65.099999999999994" customHeight="1">
      <c r="A26" s="1626" t="s">
        <v>2551</v>
      </c>
      <c r="B26" s="1626"/>
      <c r="C26" s="1626"/>
      <c r="D26" s="1626"/>
      <c r="E26" s="1626"/>
      <c r="F26" s="2174" t="s">
        <v>2541</v>
      </c>
      <c r="G26" s="2174"/>
      <c r="H26" s="1282" t="s">
        <v>2117</v>
      </c>
      <c r="I26" s="1282"/>
      <c r="J26" s="1050" t="s">
        <v>2805</v>
      </c>
      <c r="K26" s="1069"/>
      <c r="O26" s="126"/>
      <c r="P26" s="127"/>
      <c r="Q26" s="127"/>
      <c r="R26" s="127"/>
      <c r="S26" s="127"/>
      <c r="T26" s="127"/>
      <c r="U26" s="127"/>
      <c r="V26" s="127"/>
    </row>
    <row r="27" spans="1:22" ht="64.5" customHeight="1">
      <c r="A27" s="1672" t="s">
        <v>2552</v>
      </c>
      <c r="B27" s="1673"/>
      <c r="C27" s="1673"/>
      <c r="D27" s="1673"/>
      <c r="E27" s="1673"/>
      <c r="F27" s="1674" t="s">
        <v>2541</v>
      </c>
      <c r="G27" s="1675"/>
      <c r="H27" s="1050" t="s">
        <v>2117</v>
      </c>
      <c r="I27" s="1070"/>
      <c r="J27" s="1050" t="s">
        <v>2805</v>
      </c>
      <c r="K27" s="1069"/>
      <c r="O27" s="126"/>
      <c r="P27" s="126"/>
      <c r="Q27" s="126"/>
      <c r="R27" s="126"/>
      <c r="S27" s="126"/>
      <c r="T27" s="126"/>
      <c r="U27" s="126"/>
      <c r="V27" s="126"/>
    </row>
    <row r="28" spans="1:22" ht="65.45" customHeight="1">
      <c r="A28" s="1626" t="s">
        <v>2553</v>
      </c>
      <c r="B28" s="1626"/>
      <c r="C28" s="1626"/>
      <c r="D28" s="1626"/>
      <c r="E28" s="1626"/>
      <c r="F28" s="1674" t="s">
        <v>2541</v>
      </c>
      <c r="G28" s="1675"/>
      <c r="H28" s="1050" t="s">
        <v>2540</v>
      </c>
      <c r="I28" s="1070"/>
      <c r="J28" s="1050" t="s">
        <v>2803</v>
      </c>
      <c r="K28" s="1069"/>
    </row>
    <row r="29" spans="1:22" ht="77.45" customHeight="1">
      <c r="A29" s="1481" t="s">
        <v>3050</v>
      </c>
      <c r="B29" s="1481"/>
      <c r="C29" s="1481"/>
      <c r="D29" s="1481"/>
      <c r="E29" s="1482"/>
      <c r="F29" s="1674" t="s">
        <v>2541</v>
      </c>
      <c r="G29" s="1675"/>
      <c r="H29" s="1050" t="s">
        <v>798</v>
      </c>
      <c r="I29" s="1070"/>
      <c r="J29" s="1050" t="s">
        <v>2806</v>
      </c>
      <c r="K29" s="1069"/>
    </row>
    <row r="30" spans="1:22" ht="79.5" customHeight="1">
      <c r="A30" s="1481" t="s">
        <v>3051</v>
      </c>
      <c r="B30" s="1481"/>
      <c r="C30" s="1481"/>
      <c r="D30" s="1481"/>
      <c r="E30" s="1482"/>
      <c r="F30" s="1674" t="s">
        <v>2541</v>
      </c>
      <c r="G30" s="1675"/>
      <c r="H30" s="1050" t="s">
        <v>798</v>
      </c>
      <c r="I30" s="1070"/>
      <c r="J30" s="1050" t="s">
        <v>2806</v>
      </c>
      <c r="K30" s="1069"/>
    </row>
    <row r="31" spans="1:22" ht="78.599999999999994" customHeight="1">
      <c r="A31" s="1481" t="s">
        <v>3052</v>
      </c>
      <c r="B31" s="1481"/>
      <c r="C31" s="1481"/>
      <c r="D31" s="1481"/>
      <c r="E31" s="1482"/>
      <c r="F31" s="1674" t="s">
        <v>2541</v>
      </c>
      <c r="G31" s="1675"/>
      <c r="H31" s="1050" t="s">
        <v>798</v>
      </c>
      <c r="I31" s="1070"/>
      <c r="J31" s="1050" t="s">
        <v>2806</v>
      </c>
      <c r="K31" s="1069"/>
    </row>
    <row r="32" spans="1:22" ht="78.599999999999994" customHeight="1">
      <c r="A32" s="1481" t="s">
        <v>3053</v>
      </c>
      <c r="B32" s="1481"/>
      <c r="C32" s="1481"/>
      <c r="D32" s="1481"/>
      <c r="E32" s="1482"/>
      <c r="F32" s="1674" t="s">
        <v>2541</v>
      </c>
      <c r="G32" s="1675"/>
      <c r="H32" s="1050" t="s">
        <v>798</v>
      </c>
      <c r="I32" s="1070"/>
      <c r="J32" s="1050" t="s">
        <v>2806</v>
      </c>
      <c r="K32" s="1069"/>
    </row>
    <row r="33" spans="1:11" ht="75.599999999999994" customHeight="1">
      <c r="A33" s="1481" t="s">
        <v>3054</v>
      </c>
      <c r="B33" s="1481"/>
      <c r="C33" s="1481"/>
      <c r="D33" s="1481"/>
      <c r="E33" s="1482"/>
      <c r="F33" s="1674" t="s">
        <v>2541</v>
      </c>
      <c r="G33" s="1675"/>
      <c r="H33" s="1050" t="s">
        <v>798</v>
      </c>
      <c r="I33" s="1070"/>
      <c r="J33" s="1050" t="s">
        <v>2806</v>
      </c>
      <c r="K33" s="1069"/>
    </row>
    <row r="34" spans="1:11" ht="78.599999999999994" customHeight="1" thickBot="1">
      <c r="A34" s="1067" t="s">
        <v>3055</v>
      </c>
      <c r="B34" s="1068"/>
      <c r="C34" s="1068"/>
      <c r="D34" s="1068"/>
      <c r="E34" s="1070"/>
      <c r="F34" s="1674" t="s">
        <v>2541</v>
      </c>
      <c r="G34" s="1675"/>
      <c r="H34" s="1050" t="s">
        <v>798</v>
      </c>
      <c r="I34" s="1070"/>
      <c r="J34" s="1050" t="s">
        <v>2806</v>
      </c>
      <c r="K34" s="1069"/>
    </row>
    <row r="35" spans="1:11" ht="24.95" customHeight="1">
      <c r="A35" s="363" t="s">
        <v>89</v>
      </c>
      <c r="B35" s="1621"/>
      <c r="C35" s="2178" t="s">
        <v>2365</v>
      </c>
      <c r="D35" s="2179"/>
      <c r="E35" s="2179"/>
      <c r="F35" s="2179"/>
      <c r="G35" s="2179"/>
      <c r="H35" s="2179"/>
      <c r="I35" s="2179"/>
      <c r="J35" s="2179"/>
      <c r="K35" s="2180"/>
    </row>
    <row r="36" spans="1:11" ht="24.95" customHeight="1">
      <c r="A36" s="365"/>
      <c r="B36" s="366"/>
      <c r="C36" s="2175" t="s">
        <v>2366</v>
      </c>
      <c r="D36" s="2176"/>
      <c r="E36" s="2176"/>
      <c r="F36" s="2176"/>
      <c r="G36" s="2176"/>
      <c r="H36" s="2176"/>
      <c r="I36" s="2176"/>
      <c r="J36" s="2176"/>
      <c r="K36" s="2177"/>
    </row>
    <row r="37" spans="1:11" ht="24.95" customHeight="1">
      <c r="A37" s="365"/>
      <c r="B37" s="366"/>
      <c r="C37" s="2175" t="s">
        <v>2367</v>
      </c>
      <c r="D37" s="2176"/>
      <c r="E37" s="2176"/>
      <c r="F37" s="2176"/>
      <c r="G37" s="2176"/>
      <c r="H37" s="2176"/>
      <c r="I37" s="2176"/>
      <c r="J37" s="2176"/>
      <c r="K37" s="2177"/>
    </row>
    <row r="38" spans="1:11" ht="24.95" customHeight="1">
      <c r="A38" s="365"/>
      <c r="B38" s="366"/>
      <c r="C38" s="2175" t="s">
        <v>2368</v>
      </c>
      <c r="D38" s="2176"/>
      <c r="E38" s="2176"/>
      <c r="F38" s="2176"/>
      <c r="G38" s="2176"/>
      <c r="H38" s="2176"/>
      <c r="I38" s="2176"/>
      <c r="J38" s="2176"/>
      <c r="K38" s="2177"/>
    </row>
    <row r="39" spans="1:11" ht="24.95" customHeight="1">
      <c r="A39" s="365"/>
      <c r="B39" s="366"/>
      <c r="C39" s="2175" t="s">
        <v>2369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24.95" customHeight="1">
      <c r="A40" s="365"/>
      <c r="B40" s="366"/>
      <c r="C40" s="2175" t="s">
        <v>2370</v>
      </c>
      <c r="D40" s="2176"/>
      <c r="E40" s="2176"/>
      <c r="F40" s="2176"/>
      <c r="G40" s="2176"/>
      <c r="H40" s="2176"/>
      <c r="I40" s="2176"/>
      <c r="J40" s="2176"/>
      <c r="K40" s="2177"/>
    </row>
    <row r="41" spans="1:11" ht="24.95" customHeight="1" thickBot="1">
      <c r="A41" s="365"/>
      <c r="B41" s="366"/>
      <c r="C41" s="2175" t="s">
        <v>2371</v>
      </c>
      <c r="D41" s="2176"/>
      <c r="E41" s="2176"/>
      <c r="F41" s="2176"/>
      <c r="G41" s="2176"/>
      <c r="H41" s="2176"/>
      <c r="I41" s="2176"/>
      <c r="J41" s="2176"/>
      <c r="K41" s="2177"/>
    </row>
    <row r="42" spans="1:11" ht="247.5" customHeight="1" thickBot="1">
      <c r="A42" s="339" t="s">
        <v>87</v>
      </c>
      <c r="B42" s="360"/>
      <c r="C42" s="2130" t="s">
        <v>3260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5.5" customHeight="1">
      <c r="A43" s="363" t="s">
        <v>86</v>
      </c>
      <c r="B43" s="1621"/>
      <c r="C43" s="505" t="s">
        <v>2590</v>
      </c>
      <c r="D43" s="369"/>
      <c r="E43" s="369"/>
      <c r="F43" s="369"/>
      <c r="G43" s="369"/>
      <c r="H43" s="369"/>
      <c r="I43" s="369"/>
      <c r="J43" s="369"/>
      <c r="K43" s="370"/>
    </row>
    <row r="44" spans="1:11" ht="25.5" customHeight="1">
      <c r="A44" s="365"/>
      <c r="B44" s="366"/>
      <c r="C44" s="1349" t="s">
        <v>2591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5.5" customHeight="1">
      <c r="A45" s="365"/>
      <c r="B45" s="366"/>
      <c r="C45" s="1349" t="s">
        <v>2592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5.5" customHeight="1">
      <c r="A46" s="365"/>
      <c r="B46" s="366"/>
      <c r="C46" s="1349" t="s">
        <v>2593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5.5" customHeight="1" thickBot="1">
      <c r="A47" s="1051"/>
      <c r="B47" s="1052"/>
      <c r="C47" s="705" t="s">
        <v>2563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4.95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95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2.450000000000003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9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60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40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248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2564</v>
      </c>
      <c r="G56" s="343"/>
      <c r="H56" s="343"/>
      <c r="I56" s="343"/>
      <c r="J56" s="343"/>
      <c r="K56" s="344"/>
    </row>
  </sheetData>
  <mergeCells count="135"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F20:G20"/>
    <mergeCell ref="H20:I20"/>
    <mergeCell ref="J20:K20"/>
    <mergeCell ref="A20:E20"/>
    <mergeCell ref="A27:E27"/>
    <mergeCell ref="F27:G27"/>
    <mergeCell ref="H27:I27"/>
    <mergeCell ref="J27:K27"/>
    <mergeCell ref="A28:E28"/>
    <mergeCell ref="F28:G28"/>
    <mergeCell ref="A26:E26"/>
    <mergeCell ref="F26:G26"/>
    <mergeCell ref="H26:I26"/>
    <mergeCell ref="J26:K26"/>
    <mergeCell ref="A25:E25"/>
    <mergeCell ref="F25:G25"/>
    <mergeCell ref="H25:I25"/>
    <mergeCell ref="J25:K25"/>
    <mergeCell ref="H24:I24"/>
    <mergeCell ref="J24:K24"/>
    <mergeCell ref="A21:E21"/>
    <mergeCell ref="F21:G21"/>
    <mergeCell ref="H21:I21"/>
    <mergeCell ref="J21:K21"/>
    <mergeCell ref="C36:K36"/>
    <mergeCell ref="A35:B41"/>
    <mergeCell ref="A52:K52"/>
    <mergeCell ref="F53:K53"/>
    <mergeCell ref="F54:K54"/>
    <mergeCell ref="C35:K35"/>
    <mergeCell ref="H28:I28"/>
    <mergeCell ref="J28:K28"/>
    <mergeCell ref="C46:K46"/>
    <mergeCell ref="C47:K47"/>
    <mergeCell ref="C38:K38"/>
    <mergeCell ref="C39:K39"/>
    <mergeCell ref="C40:K40"/>
    <mergeCell ref="C41:K41"/>
    <mergeCell ref="C37:K37"/>
    <mergeCell ref="A34:E34"/>
    <mergeCell ref="F34:G34"/>
    <mergeCell ref="H34:I34"/>
    <mergeCell ref="J34:K34"/>
    <mergeCell ref="A42:B42"/>
    <mergeCell ref="C42:K42"/>
    <mergeCell ref="A43:B47"/>
    <mergeCell ref="C43:K43"/>
    <mergeCell ref="C44:K44"/>
    <mergeCell ref="C45:K45"/>
    <mergeCell ref="A55:E55"/>
    <mergeCell ref="F55:K55"/>
    <mergeCell ref="A56:E56"/>
    <mergeCell ref="F56:K56"/>
    <mergeCell ref="A48:B51"/>
    <mergeCell ref="C48:K48"/>
    <mergeCell ref="C49:K49"/>
    <mergeCell ref="C50:K50"/>
    <mergeCell ref="C51:K51"/>
    <mergeCell ref="A29:E29"/>
    <mergeCell ref="A30:E30"/>
    <mergeCell ref="A31:E31"/>
    <mergeCell ref="A32:E32"/>
    <mergeCell ref="A33:E33"/>
    <mergeCell ref="F29:G29"/>
    <mergeCell ref="F30:G30"/>
    <mergeCell ref="F31:G31"/>
    <mergeCell ref="F32:G32"/>
    <mergeCell ref="F33:G33"/>
    <mergeCell ref="H29:I29"/>
    <mergeCell ref="H30:I30"/>
    <mergeCell ref="H31:I31"/>
    <mergeCell ref="H32:I32"/>
    <mergeCell ref="H33:I33"/>
    <mergeCell ref="J29:K29"/>
    <mergeCell ref="J30:K30"/>
    <mergeCell ref="J31:K31"/>
    <mergeCell ref="J32:K32"/>
    <mergeCell ref="J33:K33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V56"/>
  <sheetViews>
    <sheetView topLeftCell="A34" zoomScaleNormal="100" workbookViewId="0">
      <selection activeCell="C42" sqref="C42:K42"/>
    </sheetView>
  </sheetViews>
  <sheetFormatPr defaultColWidth="9.140625" defaultRowHeight="15"/>
  <cols>
    <col min="1" max="2" width="9.140625" style="1"/>
    <col min="3" max="3" width="11.42578125" style="1" customWidth="1"/>
    <col min="4" max="4" width="11.28515625" style="1" customWidth="1"/>
    <col min="5" max="5" width="12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2568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2379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2544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2999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3068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47.1" customHeight="1" thickBot="1">
      <c r="A7" s="440" t="s">
        <v>147</v>
      </c>
      <c r="B7" s="441"/>
      <c r="C7" s="441"/>
      <c r="D7" s="2139" t="s">
        <v>3069</v>
      </c>
      <c r="E7" s="2139"/>
      <c r="F7" s="2139"/>
      <c r="G7" s="2139"/>
      <c r="H7" s="2139"/>
      <c r="I7" s="2139"/>
      <c r="J7" s="2139"/>
      <c r="K7" s="2152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3.950000000000003" customHeight="1">
      <c r="A9" s="430" t="s">
        <v>144</v>
      </c>
      <c r="B9" s="431"/>
      <c r="C9" s="432"/>
      <c r="D9" s="2172" t="s">
        <v>2799</v>
      </c>
      <c r="E9" s="2190"/>
      <c r="F9" s="2190"/>
      <c r="G9" s="2190"/>
      <c r="H9" s="2190"/>
      <c r="I9" s="2190"/>
      <c r="J9" s="2190"/>
      <c r="K9" s="2191"/>
    </row>
    <row r="10" spans="1:17" ht="36.6" customHeight="1">
      <c r="A10" s="430"/>
      <c r="B10" s="431"/>
      <c r="C10" s="432"/>
      <c r="D10" s="2173" t="s">
        <v>2793</v>
      </c>
      <c r="E10" s="1695"/>
      <c r="F10" s="1695"/>
      <c r="G10" s="1695"/>
      <c r="H10" s="1695"/>
      <c r="I10" s="1695"/>
      <c r="J10" s="1695"/>
      <c r="K10" s="1700"/>
    </row>
    <row r="11" spans="1:17" ht="39" customHeight="1" thickBot="1">
      <c r="A11" s="430"/>
      <c r="B11" s="431"/>
      <c r="C11" s="432"/>
      <c r="D11" s="1651" t="s">
        <v>3070</v>
      </c>
      <c r="E11" s="1695"/>
      <c r="F11" s="1695"/>
      <c r="G11" s="1695"/>
      <c r="H11" s="1695"/>
      <c r="I11" s="1695"/>
      <c r="J11" s="1695"/>
      <c r="K11" s="1700"/>
    </row>
    <row r="12" spans="1:17" ht="50.45" customHeight="1">
      <c r="A12" s="427" t="s">
        <v>142</v>
      </c>
      <c r="B12" s="1598"/>
      <c r="C12" s="1599"/>
      <c r="D12" s="2192" t="s">
        <v>2787</v>
      </c>
      <c r="E12" s="2193"/>
      <c r="F12" s="2193"/>
      <c r="G12" s="2193"/>
      <c r="H12" s="2193"/>
      <c r="I12" s="2193"/>
      <c r="J12" s="2193"/>
      <c r="K12" s="2194"/>
    </row>
    <row r="13" spans="1:17" ht="36.6" customHeight="1">
      <c r="A13" s="430"/>
      <c r="B13" s="431"/>
      <c r="C13" s="432"/>
      <c r="D13" s="2173" t="s">
        <v>2794</v>
      </c>
      <c r="E13" s="1695"/>
      <c r="F13" s="1695"/>
      <c r="G13" s="1695"/>
      <c r="H13" s="1695"/>
      <c r="I13" s="1695"/>
      <c r="J13" s="1695"/>
      <c r="K13" s="1700"/>
    </row>
    <row r="14" spans="1:17" ht="38.1" customHeight="1" thickBot="1">
      <c r="A14" s="430"/>
      <c r="B14" s="431"/>
      <c r="C14" s="432"/>
      <c r="D14" s="2195" t="s">
        <v>2795</v>
      </c>
      <c r="E14" s="2196"/>
      <c r="F14" s="2196"/>
      <c r="G14" s="2196"/>
      <c r="H14" s="2196"/>
      <c r="I14" s="2196"/>
      <c r="J14" s="2196"/>
      <c r="K14" s="2197"/>
    </row>
    <row r="15" spans="1:17" ht="40.5" customHeight="1">
      <c r="A15" s="427" t="s">
        <v>139</v>
      </c>
      <c r="B15" s="1598"/>
      <c r="C15" s="1599"/>
      <c r="D15" s="2187" t="s">
        <v>2798</v>
      </c>
      <c r="E15" s="2188"/>
      <c r="F15" s="2188"/>
      <c r="G15" s="2188"/>
      <c r="H15" s="2188"/>
      <c r="I15" s="2188"/>
      <c r="J15" s="2188"/>
      <c r="K15" s="2189"/>
    </row>
    <row r="16" spans="1:17" ht="36.6" customHeight="1" thickBot="1">
      <c r="A16" s="430"/>
      <c r="B16" s="431"/>
      <c r="C16" s="432"/>
      <c r="D16" s="2173" t="s">
        <v>2796</v>
      </c>
      <c r="E16" s="1695"/>
      <c r="F16" s="1695"/>
      <c r="G16" s="1695"/>
      <c r="H16" s="1695"/>
      <c r="I16" s="1695"/>
      <c r="J16" s="1695"/>
      <c r="K16" s="1700"/>
    </row>
    <row r="17" spans="1:22" ht="65.45" customHeight="1" thickBot="1">
      <c r="A17" s="339" t="s">
        <v>137</v>
      </c>
      <c r="B17" s="340"/>
      <c r="C17" s="1034"/>
      <c r="D17" s="2198" t="s">
        <v>2352</v>
      </c>
      <c r="E17" s="2182"/>
      <c r="F17" s="2182"/>
      <c r="G17" s="2182"/>
      <c r="H17" s="2182"/>
      <c r="I17" s="2182"/>
      <c r="J17" s="2182"/>
      <c r="K17" s="218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39.950000000000003" customHeight="1">
      <c r="A20" s="406" t="s">
        <v>2610</v>
      </c>
      <c r="B20" s="407"/>
      <c r="C20" s="407"/>
      <c r="D20" s="407"/>
      <c r="E20" s="407"/>
      <c r="F20" s="1666" t="s">
        <v>2541</v>
      </c>
      <c r="G20" s="1667"/>
      <c r="H20" s="1668" t="s">
        <v>1266</v>
      </c>
      <c r="I20" s="1362"/>
      <c r="J20" s="1252" t="s">
        <v>2751</v>
      </c>
      <c r="K20" s="1254"/>
      <c r="O20" s="126"/>
      <c r="P20" s="126"/>
      <c r="Q20" s="126"/>
      <c r="R20" s="126"/>
      <c r="S20" s="126"/>
      <c r="T20" s="126"/>
      <c r="U20" s="126"/>
      <c r="V20" s="126"/>
    </row>
    <row r="21" spans="1:22" ht="37.5" customHeight="1">
      <c r="A21" s="1282" t="s">
        <v>2611</v>
      </c>
      <c r="B21" s="1282"/>
      <c r="C21" s="1282"/>
      <c r="D21" s="1282"/>
      <c r="E21" s="1282"/>
      <c r="F21" s="2174" t="s">
        <v>2541</v>
      </c>
      <c r="G21" s="2174"/>
      <c r="H21" s="1282" t="s">
        <v>474</v>
      </c>
      <c r="I21" s="1282"/>
      <c r="J21" s="1050" t="s">
        <v>2800</v>
      </c>
      <c r="K21" s="1069"/>
      <c r="O21" s="126"/>
      <c r="P21" s="126"/>
      <c r="Q21" s="126"/>
      <c r="R21" s="126"/>
      <c r="S21" s="126"/>
      <c r="T21" s="126"/>
      <c r="U21" s="126"/>
      <c r="V21" s="126"/>
    </row>
    <row r="22" spans="1:22" ht="63" customHeight="1">
      <c r="A22" s="1626" t="s">
        <v>2612</v>
      </c>
      <c r="B22" s="1626"/>
      <c r="C22" s="1626"/>
      <c r="D22" s="1626"/>
      <c r="E22" s="1626"/>
      <c r="F22" s="2174" t="s">
        <v>2541</v>
      </c>
      <c r="G22" s="2174"/>
      <c r="H22" s="1282" t="s">
        <v>2543</v>
      </c>
      <c r="I22" s="1282"/>
      <c r="J22" s="1050" t="s">
        <v>2807</v>
      </c>
      <c r="K22" s="1069"/>
      <c r="O22" s="126"/>
      <c r="P22" s="126"/>
      <c r="Q22" s="126"/>
      <c r="R22" s="126"/>
      <c r="S22" s="126"/>
      <c r="T22" s="126"/>
      <c r="U22" s="126"/>
      <c r="V22" s="126"/>
    </row>
    <row r="23" spans="1:22" ht="66" customHeight="1">
      <c r="A23" s="1282" t="s">
        <v>2613</v>
      </c>
      <c r="B23" s="1282"/>
      <c r="C23" s="1282"/>
      <c r="D23" s="1282"/>
      <c r="E23" s="1282"/>
      <c r="F23" s="2174" t="s">
        <v>2541</v>
      </c>
      <c r="G23" s="2174"/>
      <c r="H23" s="1282" t="s">
        <v>2540</v>
      </c>
      <c r="I23" s="1282"/>
      <c r="J23" s="1050" t="s">
        <v>2805</v>
      </c>
      <c r="K23" s="1069"/>
      <c r="O23" s="126"/>
      <c r="P23" s="126"/>
      <c r="Q23" s="126"/>
      <c r="R23" s="126"/>
      <c r="S23" s="126"/>
      <c r="T23" s="126"/>
      <c r="U23" s="126"/>
      <c r="V23" s="126"/>
    </row>
    <row r="24" spans="1:22" ht="55.5" customHeight="1">
      <c r="A24" s="1626" t="s">
        <v>3072</v>
      </c>
      <c r="B24" s="1626"/>
      <c r="C24" s="1626"/>
      <c r="D24" s="1626"/>
      <c r="E24" s="1626"/>
      <c r="F24" s="2174" t="s">
        <v>2541</v>
      </c>
      <c r="G24" s="2174"/>
      <c r="H24" s="1282" t="s">
        <v>2542</v>
      </c>
      <c r="I24" s="1282"/>
      <c r="J24" s="1050" t="s">
        <v>2804</v>
      </c>
      <c r="K24" s="1069"/>
      <c r="O24" s="126"/>
      <c r="P24" s="126"/>
      <c r="Q24" s="126"/>
      <c r="R24" s="126"/>
      <c r="S24" s="126"/>
      <c r="T24" s="126"/>
      <c r="U24" s="126"/>
      <c r="V24" s="126"/>
    </row>
    <row r="25" spans="1:22" ht="65.45" customHeight="1">
      <c r="A25" s="1626" t="s">
        <v>2614</v>
      </c>
      <c r="B25" s="1626"/>
      <c r="C25" s="1626"/>
      <c r="D25" s="1626"/>
      <c r="E25" s="1626"/>
      <c r="F25" s="2174" t="s">
        <v>2541</v>
      </c>
      <c r="G25" s="2174"/>
      <c r="H25" s="1282" t="s">
        <v>2117</v>
      </c>
      <c r="I25" s="1282"/>
      <c r="J25" s="1050" t="s">
        <v>2805</v>
      </c>
      <c r="K25" s="1069"/>
      <c r="O25" s="126"/>
      <c r="P25" s="127"/>
      <c r="Q25" s="127"/>
      <c r="R25" s="127"/>
      <c r="S25" s="127"/>
      <c r="T25" s="127"/>
      <c r="U25" s="127"/>
      <c r="V25" s="127"/>
    </row>
    <row r="26" spans="1:22" ht="63.95" customHeight="1">
      <c r="A26" s="1282" t="s">
        <v>2615</v>
      </c>
      <c r="B26" s="1282"/>
      <c r="C26" s="1282"/>
      <c r="D26" s="1282"/>
      <c r="E26" s="1282"/>
      <c r="F26" s="2174" t="s">
        <v>2541</v>
      </c>
      <c r="G26" s="2174"/>
      <c r="H26" s="1282" t="s">
        <v>2117</v>
      </c>
      <c r="I26" s="1282"/>
      <c r="J26" s="1050" t="s">
        <v>2805</v>
      </c>
      <c r="K26" s="1069"/>
      <c r="O26" s="126"/>
      <c r="P26" s="126"/>
      <c r="Q26" s="126"/>
      <c r="R26" s="126"/>
      <c r="S26" s="126"/>
      <c r="T26" s="126"/>
      <c r="U26" s="126"/>
      <c r="V26" s="126"/>
    </row>
    <row r="27" spans="1:22" ht="64.5" customHeight="1">
      <c r="A27" s="1626" t="s">
        <v>2616</v>
      </c>
      <c r="B27" s="1626"/>
      <c r="C27" s="1626"/>
      <c r="D27" s="1626"/>
      <c r="E27" s="1626"/>
      <c r="F27" s="2174" t="s">
        <v>2541</v>
      </c>
      <c r="G27" s="2174"/>
      <c r="H27" s="1282" t="s">
        <v>2540</v>
      </c>
      <c r="I27" s="1282"/>
      <c r="J27" s="1050" t="s">
        <v>2803</v>
      </c>
      <c r="K27" s="1069"/>
    </row>
    <row r="28" spans="1:22" ht="75" customHeight="1">
      <c r="A28" s="1481" t="s">
        <v>3071</v>
      </c>
      <c r="B28" s="1481"/>
      <c r="C28" s="1481"/>
      <c r="D28" s="1481"/>
      <c r="E28" s="1482"/>
      <c r="F28" s="2174" t="s">
        <v>2541</v>
      </c>
      <c r="G28" s="2174"/>
      <c r="H28" s="1050" t="s">
        <v>798</v>
      </c>
      <c r="I28" s="1070"/>
      <c r="J28" s="1050" t="s">
        <v>2806</v>
      </c>
      <c r="K28" s="1069"/>
    </row>
    <row r="29" spans="1:22" ht="74.45" customHeight="1">
      <c r="A29" s="1481" t="s">
        <v>3073</v>
      </c>
      <c r="B29" s="1481"/>
      <c r="C29" s="1481"/>
      <c r="D29" s="1481"/>
      <c r="E29" s="1482"/>
      <c r="F29" s="2174" t="s">
        <v>2541</v>
      </c>
      <c r="G29" s="2174"/>
      <c r="H29" s="1050" t="s">
        <v>798</v>
      </c>
      <c r="I29" s="1070"/>
      <c r="J29" s="1050" t="s">
        <v>2806</v>
      </c>
      <c r="K29" s="1069"/>
    </row>
    <row r="30" spans="1:22" ht="75.599999999999994" customHeight="1">
      <c r="A30" s="1481" t="s">
        <v>3074</v>
      </c>
      <c r="B30" s="1481"/>
      <c r="C30" s="1481"/>
      <c r="D30" s="1481"/>
      <c r="E30" s="1482"/>
      <c r="F30" s="2174" t="s">
        <v>2541</v>
      </c>
      <c r="G30" s="2174"/>
      <c r="H30" s="1050" t="s">
        <v>798</v>
      </c>
      <c r="I30" s="1070"/>
      <c r="J30" s="1050" t="s">
        <v>2806</v>
      </c>
      <c r="K30" s="1069"/>
    </row>
    <row r="31" spans="1:22" ht="74.45" customHeight="1">
      <c r="A31" s="1481" t="s">
        <v>3075</v>
      </c>
      <c r="B31" s="1481"/>
      <c r="C31" s="1481"/>
      <c r="D31" s="1481"/>
      <c r="E31" s="1482"/>
      <c r="F31" s="2174" t="s">
        <v>2541</v>
      </c>
      <c r="G31" s="2174"/>
      <c r="H31" s="1050" t="s">
        <v>798</v>
      </c>
      <c r="I31" s="1070"/>
      <c r="J31" s="1050" t="s">
        <v>2806</v>
      </c>
      <c r="K31" s="1069"/>
    </row>
    <row r="32" spans="1:22" ht="75.599999999999994" customHeight="1">
      <c r="A32" s="1481" t="s">
        <v>3076</v>
      </c>
      <c r="B32" s="1481"/>
      <c r="C32" s="1481"/>
      <c r="D32" s="1481"/>
      <c r="E32" s="1482"/>
      <c r="F32" s="2174" t="s">
        <v>2541</v>
      </c>
      <c r="G32" s="2174"/>
      <c r="H32" s="1050" t="s">
        <v>798</v>
      </c>
      <c r="I32" s="1070"/>
      <c r="J32" s="1050" t="s">
        <v>2806</v>
      </c>
      <c r="K32" s="1069"/>
    </row>
    <row r="33" spans="1:11" ht="75.95" customHeight="1">
      <c r="A33" s="1481" t="s">
        <v>3077</v>
      </c>
      <c r="B33" s="1481"/>
      <c r="C33" s="1481"/>
      <c r="D33" s="1481"/>
      <c r="E33" s="1482"/>
      <c r="F33" s="2174" t="s">
        <v>2541</v>
      </c>
      <c r="G33" s="2174"/>
      <c r="H33" s="1050" t="s">
        <v>798</v>
      </c>
      <c r="I33" s="1070"/>
      <c r="J33" s="1050" t="s">
        <v>2806</v>
      </c>
      <c r="K33" s="1069"/>
    </row>
    <row r="34" spans="1:11" ht="76.5" customHeight="1" thickBot="1">
      <c r="A34" s="1067" t="s">
        <v>3078</v>
      </c>
      <c r="B34" s="1068"/>
      <c r="C34" s="1068"/>
      <c r="D34" s="1068"/>
      <c r="E34" s="1070"/>
      <c r="F34" s="1674" t="s">
        <v>2541</v>
      </c>
      <c r="G34" s="1675"/>
      <c r="H34" s="1050" t="s">
        <v>798</v>
      </c>
      <c r="I34" s="1070"/>
      <c r="J34" s="1050" t="s">
        <v>2806</v>
      </c>
      <c r="K34" s="1069"/>
    </row>
    <row r="35" spans="1:11" ht="24.95" customHeight="1">
      <c r="A35" s="363" t="s">
        <v>89</v>
      </c>
      <c r="B35" s="1621"/>
      <c r="C35" s="2200" t="s">
        <v>2365</v>
      </c>
      <c r="D35" s="2179"/>
      <c r="E35" s="2179"/>
      <c r="F35" s="2179"/>
      <c r="G35" s="2179"/>
      <c r="H35" s="2179"/>
      <c r="I35" s="2179"/>
      <c r="J35" s="2179"/>
      <c r="K35" s="2180"/>
    </row>
    <row r="36" spans="1:11" ht="24.95" customHeight="1">
      <c r="A36" s="365"/>
      <c r="B36" s="366"/>
      <c r="C36" s="2199" t="s">
        <v>2366</v>
      </c>
      <c r="D36" s="2176"/>
      <c r="E36" s="2176"/>
      <c r="F36" s="2176"/>
      <c r="G36" s="2176"/>
      <c r="H36" s="2176"/>
      <c r="I36" s="2176"/>
      <c r="J36" s="2176"/>
      <c r="K36" s="2177"/>
    </row>
    <row r="37" spans="1:11" ht="24.95" customHeight="1">
      <c r="A37" s="365"/>
      <c r="B37" s="366"/>
      <c r="C37" s="2199" t="s">
        <v>2608</v>
      </c>
      <c r="D37" s="2176"/>
      <c r="E37" s="2176"/>
      <c r="F37" s="2176"/>
      <c r="G37" s="2176"/>
      <c r="H37" s="2176"/>
      <c r="I37" s="2176"/>
      <c r="J37" s="2176"/>
      <c r="K37" s="2177"/>
    </row>
    <row r="38" spans="1:11" ht="24.95" customHeight="1">
      <c r="A38" s="365"/>
      <c r="B38" s="366"/>
      <c r="C38" s="2199" t="s">
        <v>2368</v>
      </c>
      <c r="D38" s="2176"/>
      <c r="E38" s="2176"/>
      <c r="F38" s="2176"/>
      <c r="G38" s="2176"/>
      <c r="H38" s="2176"/>
      <c r="I38" s="2176"/>
      <c r="J38" s="2176"/>
      <c r="K38" s="2177"/>
    </row>
    <row r="39" spans="1:11" ht="24.95" customHeight="1">
      <c r="A39" s="365"/>
      <c r="B39" s="366"/>
      <c r="C39" s="2199" t="s">
        <v>2609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24.95" customHeight="1">
      <c r="A40" s="365"/>
      <c r="B40" s="366"/>
      <c r="C40" s="2199" t="s">
        <v>2370</v>
      </c>
      <c r="D40" s="2176"/>
      <c r="E40" s="2176"/>
      <c r="F40" s="2176"/>
      <c r="G40" s="2176"/>
      <c r="H40" s="2176"/>
      <c r="I40" s="2176"/>
      <c r="J40" s="2176"/>
      <c r="K40" s="2177"/>
    </row>
    <row r="41" spans="1:11" ht="24.95" customHeight="1" thickBot="1">
      <c r="A41" s="365"/>
      <c r="B41" s="366"/>
      <c r="C41" s="2199" t="s">
        <v>2371</v>
      </c>
      <c r="D41" s="2176"/>
      <c r="E41" s="2176"/>
      <c r="F41" s="2176"/>
      <c r="G41" s="2176"/>
      <c r="H41" s="2176"/>
      <c r="I41" s="2176"/>
      <c r="J41" s="2176"/>
      <c r="K41" s="2177"/>
    </row>
    <row r="42" spans="1:11" ht="250.5" customHeight="1" thickBot="1">
      <c r="A42" s="339" t="s">
        <v>87</v>
      </c>
      <c r="B42" s="360"/>
      <c r="C42" s="2130" t="s">
        <v>3261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4.95" customHeight="1">
      <c r="A43" s="363" t="s">
        <v>86</v>
      </c>
      <c r="B43" s="1621"/>
      <c r="C43" s="505" t="s">
        <v>2605</v>
      </c>
      <c r="D43" s="369"/>
      <c r="E43" s="369"/>
      <c r="F43" s="369"/>
      <c r="G43" s="369"/>
      <c r="H43" s="369"/>
      <c r="I43" s="369"/>
      <c r="J43" s="369"/>
      <c r="K43" s="370"/>
    </row>
    <row r="44" spans="1:11" ht="24.95" customHeight="1">
      <c r="A44" s="365"/>
      <c r="B44" s="366"/>
      <c r="C44" s="1349" t="s">
        <v>2606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4.95" customHeight="1">
      <c r="A45" s="365"/>
      <c r="B45" s="366"/>
      <c r="C45" s="1349" t="s">
        <v>2607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4.95" customHeight="1">
      <c r="A46" s="365"/>
      <c r="B46" s="366"/>
      <c r="C46" s="1349" t="s">
        <v>2593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4.95" customHeight="1" thickBot="1">
      <c r="A47" s="1051"/>
      <c r="B47" s="1052"/>
      <c r="C47" s="705" t="s">
        <v>2563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4.95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95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2.450000000000003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95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60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40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248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2604</v>
      </c>
      <c r="G56" s="343"/>
      <c r="H56" s="343"/>
      <c r="I56" s="343"/>
      <c r="J56" s="343"/>
      <c r="K56" s="344"/>
    </row>
  </sheetData>
  <mergeCells count="135">
    <mergeCell ref="A42:B42"/>
    <mergeCell ref="C42:K42"/>
    <mergeCell ref="A28:E28"/>
    <mergeCell ref="A29:E29"/>
    <mergeCell ref="A30:E30"/>
    <mergeCell ref="A31:E31"/>
    <mergeCell ref="A32:E32"/>
    <mergeCell ref="A33:E33"/>
    <mergeCell ref="F28:G28"/>
    <mergeCell ref="F29:G29"/>
    <mergeCell ref="F30:G30"/>
    <mergeCell ref="F31:G31"/>
    <mergeCell ref="F32:G32"/>
    <mergeCell ref="F33:G33"/>
    <mergeCell ref="H28:I28"/>
    <mergeCell ref="H29:I29"/>
    <mergeCell ref="H30:I30"/>
    <mergeCell ref="H31:I31"/>
    <mergeCell ref="H32:I32"/>
    <mergeCell ref="H33:I33"/>
    <mergeCell ref="J28:K28"/>
    <mergeCell ref="J29:K29"/>
    <mergeCell ref="J30:K30"/>
    <mergeCell ref="J31:K31"/>
    <mergeCell ref="A43:B47"/>
    <mergeCell ref="C43:K43"/>
    <mergeCell ref="C44:K44"/>
    <mergeCell ref="C45:K45"/>
    <mergeCell ref="C46:K46"/>
    <mergeCell ref="C47:K47"/>
    <mergeCell ref="A56:E56"/>
    <mergeCell ref="F56:K56"/>
    <mergeCell ref="A48:B51"/>
    <mergeCell ref="C48:K48"/>
    <mergeCell ref="C49:K49"/>
    <mergeCell ref="C50:K50"/>
    <mergeCell ref="C51:K51"/>
    <mergeCell ref="A52:K52"/>
    <mergeCell ref="F53:K53"/>
    <mergeCell ref="F54:K54"/>
    <mergeCell ref="A55:E55"/>
    <mergeCell ref="F55:K55"/>
    <mergeCell ref="A34:E34"/>
    <mergeCell ref="F34:G34"/>
    <mergeCell ref="H34:I34"/>
    <mergeCell ref="J34:K34"/>
    <mergeCell ref="C38:K38"/>
    <mergeCell ref="C39:K39"/>
    <mergeCell ref="C40:K40"/>
    <mergeCell ref="C41:K41"/>
    <mergeCell ref="C37:K37"/>
    <mergeCell ref="A35:B41"/>
    <mergeCell ref="C35:K35"/>
    <mergeCell ref="C36:K36"/>
    <mergeCell ref="J32:K32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F20:G20"/>
    <mergeCell ref="H20:I20"/>
    <mergeCell ref="J20:K20"/>
    <mergeCell ref="A20:E20"/>
    <mergeCell ref="A24:E24"/>
    <mergeCell ref="F24:G24"/>
    <mergeCell ref="H24:I24"/>
    <mergeCell ref="J24:K24"/>
    <mergeCell ref="H23:I23"/>
    <mergeCell ref="J23:K23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L5:Q6"/>
    <mergeCell ref="A6:C6"/>
    <mergeCell ref="D6:K6"/>
    <mergeCell ref="A5:C5"/>
    <mergeCell ref="D5:E5"/>
    <mergeCell ref="F5:H5"/>
    <mergeCell ref="I5:K5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V56"/>
  <sheetViews>
    <sheetView topLeftCell="A37" zoomScaleNormal="100" workbookViewId="0">
      <selection activeCell="C42" sqref="C42:K42"/>
    </sheetView>
  </sheetViews>
  <sheetFormatPr defaultColWidth="9.140625" defaultRowHeight="15"/>
  <cols>
    <col min="1" max="2" width="9.140625" style="1"/>
    <col min="3" max="3" width="11.5703125" style="1" customWidth="1"/>
    <col min="4" max="5" width="11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7" ht="49.7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2568</v>
      </c>
      <c r="J1" s="457"/>
      <c r="K1" s="458"/>
    </row>
    <row r="2" spans="1:17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2621</v>
      </c>
      <c r="J2" s="1023"/>
      <c r="K2" s="1022"/>
    </row>
    <row r="3" spans="1:17" ht="15.75" customHeight="1" thickBot="1">
      <c r="A3" s="453" t="s">
        <v>161</v>
      </c>
      <c r="B3" s="1611"/>
      <c r="C3" s="1612"/>
      <c r="D3" s="459" t="s">
        <v>2544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7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6.5" customHeight="1" thickBot="1">
      <c r="A5" s="453" t="s">
        <v>153</v>
      </c>
      <c r="B5" s="1611"/>
      <c r="C5" s="1612"/>
      <c r="D5" s="459" t="s">
        <v>2344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5"/>
      <c r="N5" s="415"/>
      <c r="O5" s="415"/>
      <c r="P5" s="415"/>
      <c r="Q5" s="415"/>
    </row>
    <row r="6" spans="1:17" ht="35.1" customHeight="1" thickBot="1">
      <c r="A6" s="465" t="s">
        <v>148</v>
      </c>
      <c r="B6" s="1596"/>
      <c r="C6" s="1596"/>
      <c r="D6" s="1597" t="s">
        <v>2620</v>
      </c>
      <c r="E6" s="343"/>
      <c r="F6" s="343"/>
      <c r="G6" s="343"/>
      <c r="H6" s="343"/>
      <c r="I6" s="343"/>
      <c r="J6" s="343"/>
      <c r="K6" s="344"/>
      <c r="L6" s="426"/>
      <c r="M6" s="415"/>
      <c r="N6" s="415"/>
      <c r="O6" s="415"/>
      <c r="P6" s="415"/>
      <c r="Q6" s="415"/>
    </row>
    <row r="7" spans="1:17" ht="50.45" customHeight="1" thickBot="1">
      <c r="A7" s="440" t="s">
        <v>147</v>
      </c>
      <c r="B7" s="441"/>
      <c r="C7" s="441"/>
      <c r="D7" s="2139" t="s">
        <v>3069</v>
      </c>
      <c r="E7" s="2139"/>
      <c r="F7" s="2139"/>
      <c r="G7" s="2139"/>
      <c r="H7" s="2139"/>
      <c r="I7" s="2139"/>
      <c r="J7" s="2139"/>
      <c r="K7" s="2152"/>
    </row>
    <row r="8" spans="1:17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4.5" customHeight="1">
      <c r="A9" s="430" t="s">
        <v>144</v>
      </c>
      <c r="B9" s="431"/>
      <c r="C9" s="432"/>
      <c r="D9" s="2203" t="s">
        <v>2818</v>
      </c>
      <c r="E9" s="2190"/>
      <c r="F9" s="2190"/>
      <c r="G9" s="2190"/>
      <c r="H9" s="2190"/>
      <c r="I9" s="2190"/>
      <c r="J9" s="2190"/>
      <c r="K9" s="2191"/>
    </row>
    <row r="10" spans="1:17" ht="36.6" customHeight="1">
      <c r="A10" s="430"/>
      <c r="B10" s="431"/>
      <c r="C10" s="432"/>
      <c r="D10" s="2202" t="s">
        <v>2819</v>
      </c>
      <c r="E10" s="1695"/>
      <c r="F10" s="1695"/>
      <c r="G10" s="1695"/>
      <c r="H10" s="1695"/>
      <c r="I10" s="1695"/>
      <c r="J10" s="1695"/>
      <c r="K10" s="1700"/>
    </row>
    <row r="11" spans="1:17" ht="35.450000000000003" customHeight="1" thickBot="1">
      <c r="A11" s="430"/>
      <c r="B11" s="431"/>
      <c r="C11" s="432"/>
      <c r="D11" s="1651" t="s">
        <v>3070</v>
      </c>
      <c r="E11" s="1695"/>
      <c r="F11" s="1695"/>
      <c r="G11" s="1695"/>
      <c r="H11" s="1695"/>
      <c r="I11" s="1695"/>
      <c r="J11" s="1695"/>
      <c r="K11" s="1700"/>
    </row>
    <row r="12" spans="1:17" ht="47.1" customHeight="1">
      <c r="A12" s="427" t="s">
        <v>142</v>
      </c>
      <c r="B12" s="1598"/>
      <c r="C12" s="1599"/>
      <c r="D12" s="2204" t="s">
        <v>2820</v>
      </c>
      <c r="E12" s="2193"/>
      <c r="F12" s="2193"/>
      <c r="G12" s="2193"/>
      <c r="H12" s="2193"/>
      <c r="I12" s="2193"/>
      <c r="J12" s="2193"/>
      <c r="K12" s="2194"/>
    </row>
    <row r="13" spans="1:17" ht="36" customHeight="1">
      <c r="A13" s="430"/>
      <c r="B13" s="431"/>
      <c r="C13" s="432"/>
      <c r="D13" s="2202" t="s">
        <v>2821</v>
      </c>
      <c r="E13" s="1695"/>
      <c r="F13" s="1695"/>
      <c r="G13" s="1695"/>
      <c r="H13" s="1695"/>
      <c r="I13" s="1695"/>
      <c r="J13" s="1695"/>
      <c r="K13" s="1700"/>
    </row>
    <row r="14" spans="1:17" ht="36" customHeight="1" thickBot="1">
      <c r="A14" s="430"/>
      <c r="B14" s="431"/>
      <c r="C14" s="432"/>
      <c r="D14" s="2205" t="s">
        <v>2822</v>
      </c>
      <c r="E14" s="2196"/>
      <c r="F14" s="2196"/>
      <c r="G14" s="2196"/>
      <c r="H14" s="2196"/>
      <c r="I14" s="2196"/>
      <c r="J14" s="2196"/>
      <c r="K14" s="2197"/>
    </row>
    <row r="15" spans="1:17" ht="38.450000000000003" customHeight="1">
      <c r="A15" s="427" t="s">
        <v>139</v>
      </c>
      <c r="B15" s="1598"/>
      <c r="C15" s="1599"/>
      <c r="D15" s="2201" t="s">
        <v>2823</v>
      </c>
      <c r="E15" s="2188"/>
      <c r="F15" s="2188"/>
      <c r="G15" s="2188"/>
      <c r="H15" s="2188"/>
      <c r="I15" s="2188"/>
      <c r="J15" s="2188"/>
      <c r="K15" s="2189"/>
    </row>
    <row r="16" spans="1:17" ht="35.1" customHeight="1" thickBot="1">
      <c r="A16" s="430"/>
      <c r="B16" s="431"/>
      <c r="C16" s="432"/>
      <c r="D16" s="2202" t="s">
        <v>2824</v>
      </c>
      <c r="E16" s="1695"/>
      <c r="F16" s="1695"/>
      <c r="G16" s="1695"/>
      <c r="H16" s="1695"/>
      <c r="I16" s="1695"/>
      <c r="J16" s="1695"/>
      <c r="K16" s="1700"/>
    </row>
    <row r="17" spans="1:22" ht="63.6" customHeight="1" thickBot="1">
      <c r="A17" s="339" t="s">
        <v>137</v>
      </c>
      <c r="B17" s="340"/>
      <c r="C17" s="1034"/>
      <c r="D17" s="2198" t="s">
        <v>2352</v>
      </c>
      <c r="E17" s="2182"/>
      <c r="F17" s="2182"/>
      <c r="G17" s="2182"/>
      <c r="H17" s="2182"/>
      <c r="I17" s="2182"/>
      <c r="J17" s="2182"/>
      <c r="K17" s="2183"/>
      <c r="L17" s="415" t="s">
        <v>136</v>
      </c>
      <c r="M17" s="416"/>
      <c r="N17" s="416"/>
      <c r="O17" s="416"/>
      <c r="P17" s="416"/>
      <c r="Q17" s="416"/>
      <c r="R17" s="416"/>
    </row>
    <row r="18" spans="1:22" ht="19.5" customHeight="1" thickBot="1">
      <c r="A18" s="7" t="s">
        <v>135</v>
      </c>
      <c r="B18" s="6"/>
      <c r="C18" s="6"/>
      <c r="D18" s="1595" t="s">
        <v>230</v>
      </c>
      <c r="E18" s="418"/>
      <c r="F18" s="418"/>
      <c r="G18" s="418"/>
      <c r="H18" s="418"/>
      <c r="I18" s="418"/>
      <c r="J18" s="418"/>
      <c r="K18" s="419"/>
      <c r="L18" s="420" t="s">
        <v>134</v>
      </c>
      <c r="M18" s="421"/>
      <c r="N18" s="421"/>
      <c r="O18" s="421"/>
      <c r="P18" s="421"/>
      <c r="Q18" s="421"/>
      <c r="R18" s="421"/>
    </row>
    <row r="19" spans="1:22" ht="50.45" customHeight="1" thickBot="1">
      <c r="A19" s="422" t="s">
        <v>133</v>
      </c>
      <c r="B19" s="423"/>
      <c r="C19" s="423"/>
      <c r="D19" s="423"/>
      <c r="E19" s="423"/>
      <c r="F19" s="1635" t="s">
        <v>132</v>
      </c>
      <c r="G19" s="1635"/>
      <c r="H19" s="1635" t="s">
        <v>131</v>
      </c>
      <c r="I19" s="1635"/>
      <c r="J19" s="1635" t="s">
        <v>130</v>
      </c>
      <c r="K19" s="1636"/>
      <c r="L19" s="415" t="s">
        <v>129</v>
      </c>
      <c r="M19" s="416"/>
      <c r="N19" s="416"/>
      <c r="O19" s="416"/>
      <c r="P19" s="416"/>
      <c r="Q19" s="416"/>
      <c r="R19" s="416"/>
    </row>
    <row r="20" spans="1:22" ht="42" customHeight="1">
      <c r="A20" s="406" t="s">
        <v>2610</v>
      </c>
      <c r="B20" s="407"/>
      <c r="C20" s="407"/>
      <c r="D20" s="407"/>
      <c r="E20" s="407"/>
      <c r="F20" s="1666" t="s">
        <v>2541</v>
      </c>
      <c r="G20" s="1667"/>
      <c r="H20" s="1668" t="s">
        <v>1266</v>
      </c>
      <c r="I20" s="1362"/>
      <c r="J20" s="1252" t="s">
        <v>2751</v>
      </c>
      <c r="K20" s="1254"/>
      <c r="O20" s="126"/>
      <c r="P20" s="126"/>
      <c r="Q20" s="126"/>
      <c r="R20" s="126"/>
      <c r="S20" s="126"/>
      <c r="T20" s="126"/>
      <c r="U20" s="126"/>
      <c r="V20" s="126"/>
    </row>
    <row r="21" spans="1:22" ht="41.45" customHeight="1">
      <c r="A21" s="1672" t="s">
        <v>2611</v>
      </c>
      <c r="B21" s="1673"/>
      <c r="C21" s="1673"/>
      <c r="D21" s="1673"/>
      <c r="E21" s="1673"/>
      <c r="F21" s="2184" t="s">
        <v>2541</v>
      </c>
      <c r="G21" s="2185"/>
      <c r="H21" s="1284" t="s">
        <v>474</v>
      </c>
      <c r="I21" s="2186"/>
      <c r="J21" s="1050" t="s">
        <v>2800</v>
      </c>
      <c r="K21" s="1069"/>
      <c r="O21" s="126"/>
      <c r="P21" s="126"/>
      <c r="Q21" s="126"/>
      <c r="R21" s="126"/>
      <c r="S21" s="126"/>
      <c r="T21" s="126"/>
      <c r="U21" s="126"/>
      <c r="V21" s="126"/>
    </row>
    <row r="22" spans="1:22" ht="63" customHeight="1">
      <c r="A22" s="1626" t="s">
        <v>2612</v>
      </c>
      <c r="B22" s="1626"/>
      <c r="C22" s="1626"/>
      <c r="D22" s="1626"/>
      <c r="E22" s="1626"/>
      <c r="F22" s="2174" t="s">
        <v>2541</v>
      </c>
      <c r="G22" s="2174"/>
      <c r="H22" s="1282" t="s">
        <v>2543</v>
      </c>
      <c r="I22" s="1282"/>
      <c r="J22" s="1050" t="s">
        <v>2807</v>
      </c>
      <c r="K22" s="1069"/>
      <c r="O22" s="126"/>
      <c r="P22" s="126"/>
      <c r="Q22" s="126"/>
      <c r="R22" s="126"/>
      <c r="S22" s="126"/>
      <c r="T22" s="126"/>
      <c r="U22" s="126"/>
      <c r="V22" s="126"/>
    </row>
    <row r="23" spans="1:22" ht="66" customHeight="1">
      <c r="A23" s="1282" t="s">
        <v>2613</v>
      </c>
      <c r="B23" s="1282"/>
      <c r="C23" s="1282"/>
      <c r="D23" s="1282"/>
      <c r="E23" s="1282"/>
      <c r="F23" s="2174" t="s">
        <v>2541</v>
      </c>
      <c r="G23" s="2174"/>
      <c r="H23" s="1282" t="s">
        <v>2540</v>
      </c>
      <c r="I23" s="1282"/>
      <c r="J23" s="1050" t="s">
        <v>2805</v>
      </c>
      <c r="K23" s="1069"/>
      <c r="O23" s="126"/>
      <c r="P23" s="126"/>
      <c r="Q23" s="126"/>
      <c r="R23" s="126"/>
      <c r="S23" s="126"/>
      <c r="T23" s="126"/>
      <c r="U23" s="126"/>
      <c r="V23" s="126"/>
    </row>
    <row r="24" spans="1:22" ht="55.5" customHeight="1">
      <c r="A24" s="1626" t="s">
        <v>3072</v>
      </c>
      <c r="B24" s="1626"/>
      <c r="C24" s="1626"/>
      <c r="D24" s="1626"/>
      <c r="E24" s="1626"/>
      <c r="F24" s="2174" t="s">
        <v>2541</v>
      </c>
      <c r="G24" s="2174"/>
      <c r="H24" s="1282" t="s">
        <v>2542</v>
      </c>
      <c r="I24" s="1282"/>
      <c r="J24" s="1050" t="s">
        <v>2804</v>
      </c>
      <c r="K24" s="1069"/>
      <c r="O24" s="126"/>
      <c r="P24" s="126"/>
      <c r="Q24" s="126"/>
      <c r="R24" s="126"/>
      <c r="S24" s="126"/>
      <c r="T24" s="126"/>
      <c r="U24" s="126"/>
      <c r="V24" s="126"/>
    </row>
    <row r="25" spans="1:22" ht="59.1" customHeight="1">
      <c r="A25" s="1626" t="s">
        <v>2614</v>
      </c>
      <c r="B25" s="1626"/>
      <c r="C25" s="1626"/>
      <c r="D25" s="1626"/>
      <c r="E25" s="1626"/>
      <c r="F25" s="2174" t="s">
        <v>2541</v>
      </c>
      <c r="G25" s="2174"/>
      <c r="H25" s="1282" t="s">
        <v>2117</v>
      </c>
      <c r="I25" s="1282"/>
      <c r="J25" s="1050" t="s">
        <v>2805</v>
      </c>
      <c r="K25" s="1069"/>
      <c r="O25" s="126"/>
      <c r="P25" s="127"/>
      <c r="Q25" s="127"/>
      <c r="R25" s="127"/>
      <c r="S25" s="127"/>
      <c r="T25" s="127"/>
      <c r="U25" s="127"/>
      <c r="V25" s="127"/>
    </row>
    <row r="26" spans="1:22" ht="65.45" customHeight="1">
      <c r="A26" s="1282" t="s">
        <v>2615</v>
      </c>
      <c r="B26" s="1282"/>
      <c r="C26" s="1282"/>
      <c r="D26" s="1282"/>
      <c r="E26" s="1282"/>
      <c r="F26" s="2174" t="s">
        <v>2541</v>
      </c>
      <c r="G26" s="2174"/>
      <c r="H26" s="1282" t="s">
        <v>2117</v>
      </c>
      <c r="I26" s="1282"/>
      <c r="J26" s="1050" t="s">
        <v>2805</v>
      </c>
      <c r="K26" s="1069"/>
      <c r="O26" s="126"/>
      <c r="P26" s="126"/>
      <c r="Q26" s="126"/>
      <c r="R26" s="126"/>
      <c r="S26" s="126"/>
      <c r="T26" s="126"/>
      <c r="U26" s="126"/>
      <c r="V26" s="126"/>
    </row>
    <row r="27" spans="1:22" ht="60.6" customHeight="1">
      <c r="A27" s="1626" t="s">
        <v>2616</v>
      </c>
      <c r="B27" s="1626"/>
      <c r="C27" s="1626"/>
      <c r="D27" s="1626"/>
      <c r="E27" s="1626"/>
      <c r="F27" s="2174" t="s">
        <v>2541</v>
      </c>
      <c r="G27" s="2174"/>
      <c r="H27" s="1282" t="s">
        <v>2540</v>
      </c>
      <c r="I27" s="1282"/>
      <c r="J27" s="1050" t="s">
        <v>2803</v>
      </c>
      <c r="K27" s="1069"/>
    </row>
    <row r="28" spans="1:22" ht="75.599999999999994" customHeight="1">
      <c r="A28" s="1481" t="s">
        <v>3079</v>
      </c>
      <c r="B28" s="1481"/>
      <c r="C28" s="1481"/>
      <c r="D28" s="1481"/>
      <c r="E28" s="1482"/>
      <c r="F28" s="2174" t="s">
        <v>2541</v>
      </c>
      <c r="G28" s="2174"/>
      <c r="H28" s="1050" t="s">
        <v>798</v>
      </c>
      <c r="I28" s="1070"/>
      <c r="J28" s="1050" t="s">
        <v>2806</v>
      </c>
      <c r="K28" s="1069"/>
    </row>
    <row r="29" spans="1:22" ht="75.599999999999994" customHeight="1">
      <c r="A29" s="1481" t="s">
        <v>3073</v>
      </c>
      <c r="B29" s="1481"/>
      <c r="C29" s="1481"/>
      <c r="D29" s="1481"/>
      <c r="E29" s="1482"/>
      <c r="F29" s="2174" t="s">
        <v>2541</v>
      </c>
      <c r="G29" s="2174"/>
      <c r="H29" s="1050" t="s">
        <v>798</v>
      </c>
      <c r="I29" s="1070"/>
      <c r="J29" s="1050" t="s">
        <v>2806</v>
      </c>
      <c r="K29" s="1069"/>
    </row>
    <row r="30" spans="1:22" ht="76.5" customHeight="1">
      <c r="A30" s="1481" t="s">
        <v>3074</v>
      </c>
      <c r="B30" s="1481"/>
      <c r="C30" s="1481"/>
      <c r="D30" s="1481"/>
      <c r="E30" s="1482"/>
      <c r="F30" s="2174" t="s">
        <v>2541</v>
      </c>
      <c r="G30" s="2174"/>
      <c r="H30" s="1050" t="s">
        <v>798</v>
      </c>
      <c r="I30" s="1070"/>
      <c r="J30" s="1050" t="s">
        <v>2806</v>
      </c>
      <c r="K30" s="1069"/>
    </row>
    <row r="31" spans="1:22" ht="77.099999999999994" customHeight="1">
      <c r="A31" s="1481" t="s">
        <v>3075</v>
      </c>
      <c r="B31" s="1481"/>
      <c r="C31" s="1481"/>
      <c r="D31" s="1481"/>
      <c r="E31" s="1482"/>
      <c r="F31" s="2174" t="s">
        <v>2541</v>
      </c>
      <c r="G31" s="2174"/>
      <c r="H31" s="1050" t="s">
        <v>798</v>
      </c>
      <c r="I31" s="1070"/>
      <c r="J31" s="1050" t="s">
        <v>2806</v>
      </c>
      <c r="K31" s="1069"/>
    </row>
    <row r="32" spans="1:22" ht="78.599999999999994" customHeight="1">
      <c r="A32" s="1481" t="s">
        <v>3076</v>
      </c>
      <c r="B32" s="1481"/>
      <c r="C32" s="1481"/>
      <c r="D32" s="1481"/>
      <c r="E32" s="1482"/>
      <c r="F32" s="2174" t="s">
        <v>2541</v>
      </c>
      <c r="G32" s="2174"/>
      <c r="H32" s="1050" t="s">
        <v>798</v>
      </c>
      <c r="I32" s="1070"/>
      <c r="J32" s="1050" t="s">
        <v>2806</v>
      </c>
      <c r="K32" s="1069"/>
    </row>
    <row r="33" spans="1:11" ht="77.099999999999994" customHeight="1">
      <c r="A33" s="1481" t="s">
        <v>3077</v>
      </c>
      <c r="B33" s="1481"/>
      <c r="C33" s="1481"/>
      <c r="D33" s="1481"/>
      <c r="E33" s="1482"/>
      <c r="F33" s="2174" t="s">
        <v>2541</v>
      </c>
      <c r="G33" s="2174"/>
      <c r="H33" s="1050" t="s">
        <v>798</v>
      </c>
      <c r="I33" s="1070"/>
      <c r="J33" s="1050" t="s">
        <v>2806</v>
      </c>
      <c r="K33" s="1069"/>
    </row>
    <row r="34" spans="1:11" ht="78" customHeight="1" thickBot="1">
      <c r="A34" s="1067" t="s">
        <v>3078</v>
      </c>
      <c r="B34" s="1068"/>
      <c r="C34" s="1068"/>
      <c r="D34" s="1068"/>
      <c r="E34" s="1070"/>
      <c r="F34" s="1674" t="s">
        <v>2541</v>
      </c>
      <c r="G34" s="1675"/>
      <c r="H34" s="1050" t="s">
        <v>798</v>
      </c>
      <c r="I34" s="1070"/>
      <c r="J34" s="1050" t="s">
        <v>2806</v>
      </c>
      <c r="K34" s="1069"/>
    </row>
    <row r="35" spans="1:11" ht="25.5" customHeight="1">
      <c r="A35" s="363" t="s">
        <v>89</v>
      </c>
      <c r="B35" s="1621"/>
      <c r="C35" s="2200" t="s">
        <v>2365</v>
      </c>
      <c r="D35" s="2179"/>
      <c r="E35" s="2179"/>
      <c r="F35" s="2179"/>
      <c r="G35" s="2179"/>
      <c r="H35" s="2179"/>
      <c r="I35" s="2179"/>
      <c r="J35" s="2179"/>
      <c r="K35" s="2180"/>
    </row>
    <row r="36" spans="1:11" ht="25.5" customHeight="1">
      <c r="A36" s="365"/>
      <c r="B36" s="366"/>
      <c r="C36" s="2199" t="s">
        <v>2366</v>
      </c>
      <c r="D36" s="2176"/>
      <c r="E36" s="2176"/>
      <c r="F36" s="2176"/>
      <c r="G36" s="2176"/>
      <c r="H36" s="2176"/>
      <c r="I36" s="2176"/>
      <c r="J36" s="2176"/>
      <c r="K36" s="2177"/>
    </row>
    <row r="37" spans="1:11" ht="25.5" customHeight="1">
      <c r="A37" s="365"/>
      <c r="B37" s="366"/>
      <c r="C37" s="2199" t="s">
        <v>2608</v>
      </c>
      <c r="D37" s="2176"/>
      <c r="E37" s="2176"/>
      <c r="F37" s="2176"/>
      <c r="G37" s="2176"/>
      <c r="H37" s="2176"/>
      <c r="I37" s="2176"/>
      <c r="J37" s="2176"/>
      <c r="K37" s="2177"/>
    </row>
    <row r="38" spans="1:11" ht="25.5" customHeight="1">
      <c r="A38" s="365"/>
      <c r="B38" s="366"/>
      <c r="C38" s="2199" t="s">
        <v>2368</v>
      </c>
      <c r="D38" s="2176"/>
      <c r="E38" s="2176"/>
      <c r="F38" s="2176"/>
      <c r="G38" s="2176"/>
      <c r="H38" s="2176"/>
      <c r="I38" s="2176"/>
      <c r="J38" s="2176"/>
      <c r="K38" s="2177"/>
    </row>
    <row r="39" spans="1:11" ht="25.5" customHeight="1">
      <c r="A39" s="365"/>
      <c r="B39" s="366"/>
      <c r="C39" s="2199" t="s">
        <v>2609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25.5" customHeight="1">
      <c r="A40" s="365"/>
      <c r="B40" s="366"/>
      <c r="C40" s="2199" t="s">
        <v>2370</v>
      </c>
      <c r="D40" s="2176"/>
      <c r="E40" s="2176"/>
      <c r="F40" s="2176"/>
      <c r="G40" s="2176"/>
      <c r="H40" s="2176"/>
      <c r="I40" s="2176"/>
      <c r="J40" s="2176"/>
      <c r="K40" s="2177"/>
    </row>
    <row r="41" spans="1:11" ht="25.5" customHeight="1" thickBot="1">
      <c r="A41" s="365"/>
      <c r="B41" s="366"/>
      <c r="C41" s="2199" t="s">
        <v>2371</v>
      </c>
      <c r="D41" s="2176"/>
      <c r="E41" s="2176"/>
      <c r="F41" s="2176"/>
      <c r="G41" s="2176"/>
      <c r="H41" s="2176"/>
      <c r="I41" s="2176"/>
      <c r="J41" s="2176"/>
      <c r="K41" s="2177"/>
    </row>
    <row r="42" spans="1:11" ht="248.25" customHeight="1" thickBot="1">
      <c r="A42" s="339" t="s">
        <v>87</v>
      </c>
      <c r="B42" s="360"/>
      <c r="C42" s="2130" t="s">
        <v>3254</v>
      </c>
      <c r="D42" s="1883"/>
      <c r="E42" s="1883"/>
      <c r="F42" s="1883"/>
      <c r="G42" s="1883"/>
      <c r="H42" s="1883"/>
      <c r="I42" s="1883"/>
      <c r="J42" s="1883"/>
      <c r="K42" s="1884"/>
    </row>
    <row r="43" spans="1:11" ht="24.95" customHeight="1">
      <c r="A43" s="363" t="s">
        <v>86</v>
      </c>
      <c r="B43" s="1621"/>
      <c r="C43" s="505" t="s">
        <v>2605</v>
      </c>
      <c r="D43" s="369"/>
      <c r="E43" s="369"/>
      <c r="F43" s="369"/>
      <c r="G43" s="369"/>
      <c r="H43" s="369"/>
      <c r="I43" s="369"/>
      <c r="J43" s="369"/>
      <c r="K43" s="370"/>
    </row>
    <row r="44" spans="1:11" ht="24.95" customHeight="1">
      <c r="A44" s="365"/>
      <c r="B44" s="366"/>
      <c r="C44" s="1349" t="s">
        <v>2618</v>
      </c>
      <c r="D44" s="1053"/>
      <c r="E44" s="1053"/>
      <c r="F44" s="1053"/>
      <c r="G44" s="1053"/>
      <c r="H44" s="1053"/>
      <c r="I44" s="1053"/>
      <c r="J44" s="1053"/>
      <c r="K44" s="1054"/>
    </row>
    <row r="45" spans="1:11" ht="24.95" customHeight="1">
      <c r="A45" s="365"/>
      <c r="B45" s="366"/>
      <c r="C45" s="1349" t="s">
        <v>2619</v>
      </c>
      <c r="D45" s="1053"/>
      <c r="E45" s="1053"/>
      <c r="F45" s="1053"/>
      <c r="G45" s="1053"/>
      <c r="H45" s="1053"/>
      <c r="I45" s="1053"/>
      <c r="J45" s="1053"/>
      <c r="K45" s="1054"/>
    </row>
    <row r="46" spans="1:11" ht="24.95" customHeight="1">
      <c r="A46" s="365"/>
      <c r="B46" s="366"/>
      <c r="C46" s="1349" t="s">
        <v>2593</v>
      </c>
      <c r="D46" s="1053"/>
      <c r="E46" s="1053"/>
      <c r="F46" s="1053"/>
      <c r="G46" s="1053"/>
      <c r="H46" s="1053"/>
      <c r="I46" s="1053"/>
      <c r="J46" s="1053"/>
      <c r="K46" s="1054"/>
    </row>
    <row r="47" spans="1:11" ht="24.95" customHeight="1" thickBot="1">
      <c r="A47" s="1051"/>
      <c r="B47" s="1052"/>
      <c r="C47" s="705" t="s">
        <v>2563</v>
      </c>
      <c r="D47" s="1055"/>
      <c r="E47" s="1055"/>
      <c r="F47" s="1055"/>
      <c r="G47" s="1055"/>
      <c r="H47" s="1055"/>
      <c r="I47" s="1055"/>
      <c r="J47" s="1055"/>
      <c r="K47" s="1056"/>
    </row>
    <row r="48" spans="1:11" ht="24.6" customHeight="1">
      <c r="A48" s="345" t="s">
        <v>80</v>
      </c>
      <c r="B48" s="346"/>
      <c r="C48" s="706" t="s">
        <v>2353</v>
      </c>
      <c r="D48" s="1253"/>
      <c r="E48" s="1253"/>
      <c r="F48" s="1253"/>
      <c r="G48" s="1253"/>
      <c r="H48" s="1253"/>
      <c r="I48" s="1253"/>
      <c r="J48" s="1253"/>
      <c r="K48" s="1254"/>
    </row>
    <row r="49" spans="1:12" ht="24.6" customHeight="1">
      <c r="A49" s="347"/>
      <c r="B49" s="348"/>
      <c r="C49" s="1067" t="s">
        <v>2354</v>
      </c>
      <c r="D49" s="1068"/>
      <c r="E49" s="1068"/>
      <c r="F49" s="1068"/>
      <c r="G49" s="1068"/>
      <c r="H49" s="1068"/>
      <c r="I49" s="1068"/>
      <c r="J49" s="1068"/>
      <c r="K49" s="1069"/>
    </row>
    <row r="50" spans="1:12" ht="31.5" customHeight="1">
      <c r="A50" s="347"/>
      <c r="B50" s="348"/>
      <c r="C50" s="1067" t="s">
        <v>2355</v>
      </c>
      <c r="D50" s="1068"/>
      <c r="E50" s="1068"/>
      <c r="F50" s="1068"/>
      <c r="G50" s="1068"/>
      <c r="H50" s="1068"/>
      <c r="I50" s="1068"/>
      <c r="J50" s="1068"/>
      <c r="K50" s="1069"/>
    </row>
    <row r="51" spans="1:12" ht="24.6" customHeight="1" thickBot="1">
      <c r="A51" s="1065"/>
      <c r="B51" s="1066"/>
      <c r="C51" s="1070" t="s">
        <v>2356</v>
      </c>
      <c r="D51" s="1046"/>
      <c r="E51" s="1046"/>
      <c r="F51" s="1046"/>
      <c r="G51" s="1046"/>
      <c r="H51" s="1046"/>
      <c r="I51" s="1046"/>
      <c r="J51" s="1046"/>
      <c r="K51" s="1047"/>
    </row>
    <row r="52" spans="1:12" ht="15.75" thickBot="1">
      <c r="A52" s="324" t="s">
        <v>71</v>
      </c>
      <c r="B52" s="1575"/>
      <c r="C52" s="1575"/>
      <c r="D52" s="1575"/>
      <c r="E52" s="1575"/>
      <c r="F52" s="1575"/>
      <c r="G52" s="1575"/>
      <c r="H52" s="1575"/>
      <c r="I52" s="1575"/>
      <c r="J52" s="1575"/>
      <c r="K52" s="1576"/>
    </row>
    <row r="53" spans="1:12">
      <c r="A53" s="5" t="s">
        <v>70</v>
      </c>
      <c r="B53" s="4"/>
      <c r="C53" s="4"/>
      <c r="D53" s="4"/>
      <c r="E53" s="4"/>
      <c r="F53" s="327">
        <v>60</v>
      </c>
      <c r="G53" s="328"/>
      <c r="H53" s="328"/>
      <c r="I53" s="328"/>
      <c r="J53" s="328"/>
      <c r="K53" s="329"/>
      <c r="L53" s="1" t="s">
        <v>69</v>
      </c>
    </row>
    <row r="54" spans="1:12">
      <c r="A54" s="52" t="s">
        <v>68</v>
      </c>
      <c r="B54" s="53"/>
      <c r="C54" s="53"/>
      <c r="D54" s="53"/>
      <c r="E54" s="53"/>
      <c r="F54" s="1057">
        <v>40</v>
      </c>
      <c r="G54" s="1058"/>
      <c r="H54" s="1058"/>
      <c r="I54" s="1058"/>
      <c r="J54" s="1058"/>
      <c r="K54" s="1059"/>
      <c r="L54" s="1" t="s">
        <v>67</v>
      </c>
    </row>
    <row r="55" spans="1:12" ht="15.75" thickBot="1">
      <c r="A55" s="333" t="s">
        <v>66</v>
      </c>
      <c r="B55" s="1060"/>
      <c r="C55" s="1060"/>
      <c r="D55" s="1060"/>
      <c r="E55" s="1061"/>
      <c r="F55" s="1062" t="s">
        <v>248</v>
      </c>
      <c r="G55" s="1063"/>
      <c r="H55" s="1063"/>
      <c r="I55" s="1063"/>
      <c r="J55" s="1063"/>
      <c r="K55" s="1064"/>
    </row>
    <row r="56" spans="1:12" ht="40.5" customHeight="1" thickBot="1">
      <c r="A56" s="339" t="s">
        <v>65</v>
      </c>
      <c r="B56" s="340"/>
      <c r="C56" s="340"/>
      <c r="D56" s="340"/>
      <c r="E56" s="1034"/>
      <c r="F56" s="1394" t="s">
        <v>2617</v>
      </c>
      <c r="G56" s="343"/>
      <c r="H56" s="343"/>
      <c r="I56" s="343"/>
      <c r="J56" s="343"/>
      <c r="K56" s="344"/>
    </row>
  </sheetData>
  <mergeCells count="135">
    <mergeCell ref="A42:B42"/>
    <mergeCell ref="C42:K42"/>
    <mergeCell ref="A28:E28"/>
    <mergeCell ref="A29:E29"/>
    <mergeCell ref="A30:E30"/>
    <mergeCell ref="A31:E31"/>
    <mergeCell ref="A32:E32"/>
    <mergeCell ref="A33:E33"/>
    <mergeCell ref="F28:G28"/>
    <mergeCell ref="F29:G29"/>
    <mergeCell ref="F30:G30"/>
    <mergeCell ref="F31:G31"/>
    <mergeCell ref="F32:G32"/>
    <mergeCell ref="F33:G33"/>
    <mergeCell ref="H28:I28"/>
    <mergeCell ref="H29:I29"/>
    <mergeCell ref="H30:I30"/>
    <mergeCell ref="H31:I31"/>
    <mergeCell ref="H32:I32"/>
    <mergeCell ref="H33:I33"/>
    <mergeCell ref="J28:K28"/>
    <mergeCell ref="J29:K29"/>
    <mergeCell ref="J30:K30"/>
    <mergeCell ref="J31:K31"/>
    <mergeCell ref="A43:B47"/>
    <mergeCell ref="C43:K43"/>
    <mergeCell ref="C44:K44"/>
    <mergeCell ref="C45:K45"/>
    <mergeCell ref="C46:K46"/>
    <mergeCell ref="C47:K47"/>
    <mergeCell ref="A56:E56"/>
    <mergeCell ref="F56:K56"/>
    <mergeCell ref="A48:B51"/>
    <mergeCell ref="C48:K48"/>
    <mergeCell ref="C49:K49"/>
    <mergeCell ref="C50:K50"/>
    <mergeCell ref="C51:K51"/>
    <mergeCell ref="A52:K52"/>
    <mergeCell ref="F53:K53"/>
    <mergeCell ref="F54:K54"/>
    <mergeCell ref="A55:E55"/>
    <mergeCell ref="F55:K55"/>
    <mergeCell ref="A34:E34"/>
    <mergeCell ref="F34:G34"/>
    <mergeCell ref="H34:I34"/>
    <mergeCell ref="J34:K34"/>
    <mergeCell ref="C38:K38"/>
    <mergeCell ref="C39:K39"/>
    <mergeCell ref="C40:K40"/>
    <mergeCell ref="C41:K41"/>
    <mergeCell ref="C37:K37"/>
    <mergeCell ref="A35:B41"/>
    <mergeCell ref="C35:K35"/>
    <mergeCell ref="C36:K36"/>
    <mergeCell ref="J32:K32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F20:G20"/>
    <mergeCell ref="H20:I20"/>
    <mergeCell ref="J20:K20"/>
    <mergeCell ref="A20:E20"/>
    <mergeCell ref="A24:E24"/>
    <mergeCell ref="F24:G24"/>
    <mergeCell ref="H24:I24"/>
    <mergeCell ref="J24:K24"/>
    <mergeCell ref="H23:I23"/>
    <mergeCell ref="J23:K23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:C1"/>
    <mergeCell ref="D1:E1"/>
    <mergeCell ref="F1:H1"/>
    <mergeCell ref="I1:K1"/>
    <mergeCell ref="A2:C2"/>
    <mergeCell ref="D2:E2"/>
    <mergeCell ref="F2:H2"/>
    <mergeCell ref="I2:K2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12:C14"/>
    <mergeCell ref="D12:K12"/>
    <mergeCell ref="D13:K13"/>
    <mergeCell ref="D14:K14"/>
    <mergeCell ref="L5:Q6"/>
    <mergeCell ref="A6:C6"/>
    <mergeCell ref="D6:K6"/>
    <mergeCell ref="A5:C5"/>
    <mergeCell ref="D5:E5"/>
    <mergeCell ref="F5:H5"/>
    <mergeCell ref="I5:K5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horizontalDpi="4294967294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1F2B-E821-485B-A3AF-AE441384F942}">
  <sheetPr>
    <pageSetUpPr fitToPage="1"/>
  </sheetPr>
  <dimension ref="A1:R42"/>
  <sheetViews>
    <sheetView topLeftCell="A22" zoomScaleNormal="100" workbookViewId="0">
      <selection activeCell="C28" sqref="C28:K28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42578125" style="1" customWidth="1"/>
    <col min="6" max="7" width="9.140625" style="1"/>
    <col min="8" max="8" width="9.28515625" style="1" customWidth="1"/>
    <col min="9" max="9" width="8.2851562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7" ht="34.5" customHeight="1" thickBot="1">
      <c r="A1" s="449" t="s">
        <v>167</v>
      </c>
      <c r="B1" s="2206"/>
      <c r="C1" s="2206"/>
      <c r="D1" s="451" t="s">
        <v>166</v>
      </c>
      <c r="E1" s="2207"/>
      <c r="F1" s="453" t="s">
        <v>165</v>
      </c>
      <c r="G1" s="1611"/>
      <c r="H1" s="1612"/>
      <c r="I1" s="456" t="s">
        <v>2585</v>
      </c>
      <c r="J1" s="2208"/>
      <c r="K1" s="2207"/>
    </row>
    <row r="2" spans="1:17" ht="15.75" thickBot="1">
      <c r="A2" s="453" t="s">
        <v>164</v>
      </c>
      <c r="B2" s="1611"/>
      <c r="C2" s="1612"/>
      <c r="D2" s="698" t="s">
        <v>163</v>
      </c>
      <c r="E2" s="2209"/>
      <c r="F2" s="453" t="s">
        <v>162</v>
      </c>
      <c r="G2" s="1611"/>
      <c r="H2" s="1612"/>
      <c r="I2" s="1021" t="s">
        <v>653</v>
      </c>
      <c r="J2" s="2210"/>
      <c r="K2" s="1022"/>
    </row>
    <row r="3" spans="1:17" ht="15.75" thickBot="1">
      <c r="A3" s="453" t="s">
        <v>161</v>
      </c>
      <c r="B3" s="1611"/>
      <c r="C3" s="1612"/>
      <c r="D3" s="459">
        <v>192</v>
      </c>
      <c r="E3" s="1614"/>
      <c r="F3" s="453" t="s">
        <v>159</v>
      </c>
      <c r="G3" s="1611"/>
      <c r="H3" s="1612"/>
      <c r="I3" s="459">
        <v>8</v>
      </c>
      <c r="J3" s="1613"/>
      <c r="K3" s="1614"/>
    </row>
    <row r="4" spans="1:17" ht="15.75" thickBot="1">
      <c r="A4" s="453" t="s">
        <v>158</v>
      </c>
      <c r="B4" s="1611"/>
      <c r="C4" s="1612"/>
      <c r="D4" s="451" t="s">
        <v>1102</v>
      </c>
      <c r="E4" s="2207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6"/>
      <c r="N5" s="416"/>
      <c r="O5" s="416"/>
      <c r="P5" s="416"/>
      <c r="Q5" s="416"/>
    </row>
    <row r="6" spans="1:17" ht="17.25" customHeight="1" thickBot="1">
      <c r="A6" s="465" t="s">
        <v>148</v>
      </c>
      <c r="B6" s="1596"/>
      <c r="C6" s="1596"/>
      <c r="D6" s="1597" t="s">
        <v>2622</v>
      </c>
      <c r="E6" s="1395"/>
      <c r="F6" s="1395"/>
      <c r="G6" s="1395"/>
      <c r="H6" s="1395"/>
      <c r="I6" s="1395"/>
      <c r="J6" s="1395"/>
      <c r="K6" s="1396"/>
      <c r="L6" s="426"/>
      <c r="M6" s="416"/>
      <c r="N6" s="416"/>
      <c r="O6" s="416"/>
      <c r="P6" s="416"/>
      <c r="Q6" s="416"/>
    </row>
    <row r="7" spans="1:17" ht="65.45" customHeight="1" thickBot="1">
      <c r="A7" s="440" t="s">
        <v>147</v>
      </c>
      <c r="B7" s="441"/>
      <c r="C7" s="441"/>
      <c r="D7" s="442" t="s">
        <v>2625</v>
      </c>
      <c r="E7" s="442"/>
      <c r="F7" s="442"/>
      <c r="G7" s="442"/>
      <c r="H7" s="442"/>
      <c r="I7" s="442"/>
      <c r="J7" s="442"/>
      <c r="K7" s="443"/>
    </row>
    <row r="8" spans="1:17" ht="39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.75" customHeight="1">
      <c r="A9" s="430" t="s">
        <v>144</v>
      </c>
      <c r="B9" s="1705"/>
      <c r="C9" s="432"/>
      <c r="D9" s="2211" t="s">
        <v>2638</v>
      </c>
      <c r="E9" s="2211"/>
      <c r="F9" s="2211"/>
      <c r="G9" s="2211"/>
      <c r="H9" s="2211"/>
      <c r="I9" s="2211"/>
      <c r="J9" s="2211"/>
      <c r="K9" s="2212"/>
    </row>
    <row r="10" spans="1:17" ht="38.1" customHeight="1" thickBot="1">
      <c r="A10" s="430"/>
      <c r="B10" s="1705"/>
      <c r="C10" s="432"/>
      <c r="D10" s="2213" t="s">
        <v>2626</v>
      </c>
      <c r="E10" s="2214"/>
      <c r="F10" s="2214"/>
      <c r="G10" s="2214"/>
      <c r="H10" s="2214"/>
      <c r="I10" s="2214"/>
      <c r="J10" s="2214"/>
      <c r="K10" s="2215"/>
    </row>
    <row r="11" spans="1:17" ht="33.75" customHeight="1">
      <c r="A11" s="427" t="s">
        <v>142</v>
      </c>
      <c r="B11" s="1646"/>
      <c r="C11" s="1647"/>
      <c r="D11" s="2216" t="s">
        <v>3145</v>
      </c>
      <c r="E11" s="2216"/>
      <c r="F11" s="2216"/>
      <c r="G11" s="2216"/>
      <c r="H11" s="2216"/>
      <c r="I11" s="2216"/>
      <c r="J11" s="2216"/>
      <c r="K11" s="2217"/>
    </row>
    <row r="12" spans="1:17" ht="38.1" customHeight="1">
      <c r="A12" s="430"/>
      <c r="B12" s="1705"/>
      <c r="C12" s="432"/>
      <c r="D12" s="2213" t="s">
        <v>3146</v>
      </c>
      <c r="E12" s="2214"/>
      <c r="F12" s="2214"/>
      <c r="G12" s="2214"/>
      <c r="H12" s="2214"/>
      <c r="I12" s="2214"/>
      <c r="J12" s="2214"/>
      <c r="K12" s="2215"/>
    </row>
    <row r="13" spans="1:17" ht="27" customHeight="1" thickBot="1">
      <c r="A13" s="135"/>
      <c r="B13" s="137"/>
      <c r="C13" s="136"/>
      <c r="D13" s="2218" t="s">
        <v>3147</v>
      </c>
      <c r="E13" s="2219"/>
      <c r="F13" s="2219"/>
      <c r="G13" s="2219"/>
      <c r="H13" s="2219"/>
      <c r="I13" s="2219"/>
      <c r="J13" s="2219"/>
      <c r="K13" s="2220"/>
    </row>
    <row r="14" spans="1:17" ht="49.5" customHeight="1">
      <c r="A14" s="427" t="s">
        <v>139</v>
      </c>
      <c r="B14" s="1646"/>
      <c r="C14" s="1647"/>
      <c r="D14" s="2221" t="s">
        <v>2569</v>
      </c>
      <c r="E14" s="2222"/>
      <c r="F14" s="2222"/>
      <c r="G14" s="2222"/>
      <c r="H14" s="2222"/>
      <c r="I14" s="2222"/>
      <c r="J14" s="2222"/>
      <c r="K14" s="2223"/>
    </row>
    <row r="15" spans="1:17" ht="39.75" customHeight="1">
      <c r="A15" s="430"/>
      <c r="B15" s="1705"/>
      <c r="C15" s="432"/>
      <c r="D15" s="2213" t="s">
        <v>2570</v>
      </c>
      <c r="E15" s="2214"/>
      <c r="F15" s="2214"/>
      <c r="G15" s="2214"/>
      <c r="H15" s="2214"/>
      <c r="I15" s="2214"/>
      <c r="J15" s="2214"/>
      <c r="K15" s="2215"/>
    </row>
    <row r="16" spans="1:17" ht="36.75" customHeight="1" thickBot="1">
      <c r="A16" s="430"/>
      <c r="B16" s="1705"/>
      <c r="C16" s="432"/>
      <c r="D16" s="2213" t="s">
        <v>2571</v>
      </c>
      <c r="E16" s="2214"/>
      <c r="F16" s="2214"/>
      <c r="G16" s="2214"/>
      <c r="H16" s="2214"/>
      <c r="I16" s="2214"/>
      <c r="J16" s="2214"/>
      <c r="K16" s="2215"/>
    </row>
    <row r="17" spans="1:18" ht="77.25" customHeight="1" thickBot="1">
      <c r="A17" s="339" t="s">
        <v>137</v>
      </c>
      <c r="B17" s="1388"/>
      <c r="C17" s="1389"/>
      <c r="D17" s="2224" t="s">
        <v>2572</v>
      </c>
      <c r="E17" s="2225"/>
      <c r="F17" s="2225"/>
      <c r="G17" s="2225"/>
      <c r="H17" s="2225"/>
      <c r="I17" s="2225"/>
      <c r="J17" s="2225"/>
      <c r="K17" s="2226"/>
      <c r="L17" s="416" t="s">
        <v>136</v>
      </c>
      <c r="M17" s="416"/>
      <c r="N17" s="416"/>
      <c r="O17" s="416"/>
      <c r="P17" s="416"/>
      <c r="Q17" s="416"/>
      <c r="R17" s="416"/>
    </row>
    <row r="18" spans="1:18" ht="19.149999999999999" customHeight="1" thickBot="1">
      <c r="A18" s="7" t="s">
        <v>135</v>
      </c>
      <c r="B18" s="134"/>
      <c r="C18" s="134"/>
      <c r="D18" s="1595" t="s">
        <v>230</v>
      </c>
      <c r="E18" s="2227"/>
      <c r="F18" s="2227"/>
      <c r="G18" s="2227"/>
      <c r="H18" s="2227"/>
      <c r="I18" s="2227"/>
      <c r="J18" s="2227"/>
      <c r="K18" s="2228"/>
      <c r="L18" s="421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3.75" customHeight="1">
      <c r="A20" s="2229" t="s">
        <v>2573</v>
      </c>
      <c r="B20" s="2230"/>
      <c r="C20" s="2230"/>
      <c r="D20" s="2230"/>
      <c r="E20" s="2230"/>
      <c r="F20" s="654" t="s">
        <v>2623</v>
      </c>
      <c r="G20" s="654"/>
      <c r="H20" s="655" t="s">
        <v>2574</v>
      </c>
      <c r="I20" s="655"/>
      <c r="J20" s="671" t="s">
        <v>2575</v>
      </c>
      <c r="K20" s="561"/>
    </row>
    <row r="21" spans="1:18" ht="68.25" customHeight="1">
      <c r="A21" s="2231" t="s">
        <v>2627</v>
      </c>
      <c r="B21" s="2214"/>
      <c r="C21" s="2214"/>
      <c r="D21" s="2214"/>
      <c r="E21" s="2232"/>
      <c r="F21" s="1250" t="s">
        <v>2624</v>
      </c>
      <c r="G21" s="1250"/>
      <c r="H21" s="555" t="s">
        <v>442</v>
      </c>
      <c r="I21" s="556"/>
      <c r="J21" s="1050" t="s">
        <v>2576</v>
      </c>
      <c r="K21" s="557"/>
    </row>
    <row r="22" spans="1:18" ht="56.25" customHeight="1">
      <c r="A22" s="2231" t="s">
        <v>2628</v>
      </c>
      <c r="B22" s="2214"/>
      <c r="C22" s="2214"/>
      <c r="D22" s="2214"/>
      <c r="E22" s="2232"/>
      <c r="F22" s="1250" t="s">
        <v>3148</v>
      </c>
      <c r="G22" s="1250"/>
      <c r="H22" s="555" t="s">
        <v>190</v>
      </c>
      <c r="I22" s="556"/>
      <c r="J22" s="555" t="s">
        <v>2631</v>
      </c>
      <c r="K22" s="557"/>
    </row>
    <row r="23" spans="1:18" ht="66" customHeight="1">
      <c r="A23" s="2231" t="s">
        <v>2629</v>
      </c>
      <c r="B23" s="2214"/>
      <c r="C23" s="2214"/>
      <c r="D23" s="2214"/>
      <c r="E23" s="2232"/>
      <c r="F23" s="1250" t="s">
        <v>3149</v>
      </c>
      <c r="G23" s="1250"/>
      <c r="H23" s="555" t="s">
        <v>364</v>
      </c>
      <c r="I23" s="556"/>
      <c r="J23" s="1043" t="s">
        <v>2632</v>
      </c>
      <c r="K23" s="1251"/>
    </row>
    <row r="24" spans="1:18" ht="68.25" customHeight="1">
      <c r="A24" s="2231" t="s">
        <v>2630</v>
      </c>
      <c r="B24" s="2214"/>
      <c r="C24" s="2214"/>
      <c r="D24" s="2214"/>
      <c r="E24" s="2232"/>
      <c r="F24" s="2174" t="s">
        <v>3150</v>
      </c>
      <c r="G24" s="1250"/>
      <c r="H24" s="555" t="s">
        <v>605</v>
      </c>
      <c r="I24" s="556"/>
      <c r="J24" s="1043" t="s">
        <v>2633</v>
      </c>
      <c r="K24" s="1251"/>
    </row>
    <row r="25" spans="1:18" ht="41.25" customHeight="1" thickBot="1">
      <c r="A25" s="2231" t="s">
        <v>2577</v>
      </c>
      <c r="B25" s="2214"/>
      <c r="C25" s="2214"/>
      <c r="D25" s="2214"/>
      <c r="E25" s="2232"/>
      <c r="F25" s="2174" t="s">
        <v>3151</v>
      </c>
      <c r="G25" s="1250"/>
      <c r="H25" s="555" t="s">
        <v>2634</v>
      </c>
      <c r="I25" s="556"/>
      <c r="J25" s="1043" t="s">
        <v>2578</v>
      </c>
      <c r="K25" s="1251"/>
    </row>
    <row r="26" spans="1:18" ht="23.25" customHeight="1">
      <c r="A26" s="363" t="s">
        <v>89</v>
      </c>
      <c r="B26" s="1417"/>
      <c r="C26" s="2233" t="s">
        <v>2635</v>
      </c>
      <c r="D26" s="2234"/>
      <c r="E26" s="2234"/>
      <c r="F26" s="2234"/>
      <c r="G26" s="2234"/>
      <c r="H26" s="2234"/>
      <c r="I26" s="2234"/>
      <c r="J26" s="2234"/>
      <c r="K26" s="2235"/>
    </row>
    <row r="27" spans="1:18" ht="23.25" customHeight="1" thickBot="1">
      <c r="A27" s="1051"/>
      <c r="B27" s="1052"/>
      <c r="C27" s="2236" t="s">
        <v>2636</v>
      </c>
      <c r="D27" s="2236"/>
      <c r="E27" s="2236"/>
      <c r="F27" s="2236"/>
      <c r="G27" s="2236"/>
      <c r="H27" s="2236"/>
      <c r="I27" s="2236"/>
      <c r="J27" s="2236"/>
      <c r="K27" s="2237"/>
    </row>
    <row r="28" spans="1:18" ht="261" customHeight="1" thickBot="1">
      <c r="A28" s="339" t="s">
        <v>87</v>
      </c>
      <c r="B28" s="1425"/>
      <c r="C28" s="2238" t="s">
        <v>3263</v>
      </c>
      <c r="D28" s="1395"/>
      <c r="E28" s="1395"/>
      <c r="F28" s="1395"/>
      <c r="G28" s="1395"/>
      <c r="H28" s="1395"/>
      <c r="I28" s="1395"/>
      <c r="J28" s="1395"/>
      <c r="K28" s="1396"/>
    </row>
    <row r="29" spans="1:18" ht="22.5" customHeight="1">
      <c r="A29" s="363" t="s">
        <v>86</v>
      </c>
      <c r="B29" s="1417"/>
      <c r="C29" s="2239" t="s">
        <v>2639</v>
      </c>
      <c r="D29" s="2239"/>
      <c r="E29" s="2239"/>
      <c r="F29" s="2239"/>
      <c r="G29" s="2239"/>
      <c r="H29" s="2239"/>
      <c r="I29" s="2239"/>
      <c r="J29" s="2239"/>
      <c r="K29" s="2240"/>
    </row>
    <row r="30" spans="1:18" ht="24" customHeight="1">
      <c r="A30" s="365"/>
      <c r="B30" s="366"/>
      <c r="C30" s="1722" t="s">
        <v>2642</v>
      </c>
      <c r="D30" s="1373"/>
      <c r="E30" s="1373"/>
      <c r="F30" s="1373"/>
      <c r="G30" s="1373"/>
      <c r="H30" s="1373"/>
      <c r="I30" s="1373"/>
      <c r="J30" s="1373"/>
      <c r="K30" s="557"/>
    </row>
    <row r="31" spans="1:18" ht="21" customHeight="1">
      <c r="A31" s="365"/>
      <c r="B31" s="366"/>
      <c r="C31" s="1722" t="s">
        <v>2641</v>
      </c>
      <c r="D31" s="1373"/>
      <c r="E31" s="1373"/>
      <c r="F31" s="1373"/>
      <c r="G31" s="1373"/>
      <c r="H31" s="1373"/>
      <c r="I31" s="1373"/>
      <c r="J31" s="1373"/>
      <c r="K31" s="557"/>
    </row>
    <row r="32" spans="1:18" ht="25.5" customHeight="1" thickBot="1">
      <c r="A32" s="1051"/>
      <c r="B32" s="1052"/>
      <c r="C32" s="2241" t="s">
        <v>2640</v>
      </c>
      <c r="D32" s="2242"/>
      <c r="E32" s="2242"/>
      <c r="F32" s="2242"/>
      <c r="G32" s="2242"/>
      <c r="H32" s="2242"/>
      <c r="I32" s="2242"/>
      <c r="J32" s="2242"/>
      <c r="K32" s="2243"/>
    </row>
    <row r="33" spans="1:12" ht="24" customHeight="1">
      <c r="A33" s="345" t="s">
        <v>80</v>
      </c>
      <c r="B33" s="346"/>
      <c r="C33" s="706" t="s">
        <v>2353</v>
      </c>
      <c r="D33" s="1253"/>
      <c r="E33" s="1253"/>
      <c r="F33" s="1253"/>
      <c r="G33" s="1253"/>
      <c r="H33" s="1253"/>
      <c r="I33" s="1253"/>
      <c r="J33" s="1253"/>
      <c r="K33" s="1254"/>
    </row>
    <row r="34" spans="1:12" ht="24.6" customHeight="1">
      <c r="A34" s="1065"/>
      <c r="B34" s="1066"/>
      <c r="C34" s="1067" t="s">
        <v>2354</v>
      </c>
      <c r="D34" s="1068"/>
      <c r="E34" s="1068"/>
      <c r="F34" s="1068"/>
      <c r="G34" s="1068"/>
      <c r="H34" s="1068"/>
      <c r="I34" s="1068"/>
      <c r="J34" s="1068"/>
      <c r="K34" s="1069"/>
    </row>
    <row r="35" spans="1:12" ht="32.1" customHeight="1">
      <c r="A35" s="1065"/>
      <c r="B35" s="1066"/>
      <c r="C35" s="1067" t="s">
        <v>2355</v>
      </c>
      <c r="D35" s="1068"/>
      <c r="E35" s="1068"/>
      <c r="F35" s="1068"/>
      <c r="G35" s="1068"/>
      <c r="H35" s="1068"/>
      <c r="I35" s="1068"/>
      <c r="J35" s="1068"/>
      <c r="K35" s="1069"/>
    </row>
    <row r="36" spans="1:12" ht="21.6" customHeight="1" thickBot="1">
      <c r="A36" s="1065"/>
      <c r="B36" s="1066"/>
      <c r="C36" s="1070" t="s">
        <v>2356</v>
      </c>
      <c r="D36" s="1046"/>
      <c r="E36" s="1046"/>
      <c r="F36" s="1046"/>
      <c r="G36" s="1046"/>
      <c r="H36" s="1046"/>
      <c r="I36" s="1046"/>
      <c r="J36" s="1046"/>
      <c r="K36" s="1047"/>
    </row>
    <row r="37" spans="1:12" ht="15.75" thickBot="1">
      <c r="A37" s="324" t="s">
        <v>71</v>
      </c>
      <c r="B37" s="1575"/>
      <c r="C37" s="1575"/>
      <c r="D37" s="1575"/>
      <c r="E37" s="1575"/>
      <c r="F37" s="1575"/>
      <c r="G37" s="1575"/>
      <c r="H37" s="1575"/>
      <c r="I37" s="1575"/>
      <c r="J37" s="1575"/>
      <c r="K37" s="1576"/>
    </row>
    <row r="38" spans="1:12">
      <c r="A38" s="5" t="s">
        <v>70</v>
      </c>
      <c r="B38" s="4"/>
      <c r="C38" s="4"/>
      <c r="D38" s="4"/>
      <c r="E38" s="4"/>
      <c r="F38" s="327">
        <v>192</v>
      </c>
      <c r="G38" s="328"/>
      <c r="H38" s="328"/>
      <c r="I38" s="328"/>
      <c r="J38" s="328"/>
      <c r="K38" s="329"/>
      <c r="L38" s="1" t="s">
        <v>69</v>
      </c>
    </row>
    <row r="39" spans="1:12">
      <c r="A39" s="52" t="s">
        <v>68</v>
      </c>
      <c r="B39" s="53"/>
      <c r="C39" s="53"/>
      <c r="D39" s="53"/>
      <c r="E39" s="53"/>
      <c r="F39" s="1057">
        <v>8</v>
      </c>
      <c r="G39" s="1058"/>
      <c r="H39" s="1058"/>
      <c r="I39" s="1058"/>
      <c r="J39" s="1058"/>
      <c r="K39" s="1059"/>
      <c r="L39" s="1" t="s">
        <v>67</v>
      </c>
    </row>
    <row r="40" spans="1:12" ht="15.75" thickBot="1">
      <c r="A40" s="333" t="s">
        <v>66</v>
      </c>
      <c r="B40" s="1060"/>
      <c r="C40" s="1060"/>
      <c r="D40" s="1060"/>
      <c r="E40" s="1061"/>
      <c r="F40" s="1062" t="s">
        <v>2637</v>
      </c>
      <c r="G40" s="1063"/>
      <c r="H40" s="1063"/>
      <c r="I40" s="1063"/>
      <c r="J40" s="1063"/>
      <c r="K40" s="1064"/>
    </row>
    <row r="41" spans="1:12" ht="34.5" customHeight="1">
      <c r="A41" s="363" t="s">
        <v>65</v>
      </c>
      <c r="B41" s="2244"/>
      <c r="C41" s="2244"/>
      <c r="D41" s="2244"/>
      <c r="E41" s="2244"/>
      <c r="F41" s="671" t="s">
        <v>3152</v>
      </c>
      <c r="G41" s="560"/>
      <c r="H41" s="560"/>
      <c r="I41" s="560"/>
      <c r="J41" s="560"/>
      <c r="K41" s="561"/>
    </row>
    <row r="42" spans="1:12" ht="33" customHeight="1" thickBot="1">
      <c r="A42" s="1051"/>
      <c r="B42" s="2245"/>
      <c r="C42" s="2245"/>
      <c r="D42" s="2245"/>
      <c r="E42" s="2245"/>
      <c r="F42" s="1358" t="s">
        <v>3153</v>
      </c>
      <c r="G42" s="1359"/>
      <c r="H42" s="1359"/>
      <c r="I42" s="1359"/>
      <c r="J42" s="1359"/>
      <c r="K42" s="1360"/>
    </row>
  </sheetData>
  <mergeCells count="94">
    <mergeCell ref="F38:K38"/>
    <mergeCell ref="F39:K39"/>
    <mergeCell ref="A40:E40"/>
    <mergeCell ref="F40:K40"/>
    <mergeCell ref="A41:E42"/>
    <mergeCell ref="F41:K41"/>
    <mergeCell ref="F42:K42"/>
    <mergeCell ref="A37:K37"/>
    <mergeCell ref="A26:B27"/>
    <mergeCell ref="C26:K26"/>
    <mergeCell ref="C27:K27"/>
    <mergeCell ref="A28:B28"/>
    <mergeCell ref="C28:K28"/>
    <mergeCell ref="A29:B32"/>
    <mergeCell ref="C29:K29"/>
    <mergeCell ref="C30:K30"/>
    <mergeCell ref="C31:K31"/>
    <mergeCell ref="C32:K32"/>
    <mergeCell ref="A33:B36"/>
    <mergeCell ref="C33:K33"/>
    <mergeCell ref="C34:K34"/>
    <mergeCell ref="C35:K35"/>
    <mergeCell ref="C36:K36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1:C12"/>
    <mergeCell ref="D11:K11"/>
    <mergeCell ref="D12:K12"/>
    <mergeCell ref="D13:K13"/>
    <mergeCell ref="A14:C16"/>
    <mergeCell ref="D14:K14"/>
    <mergeCell ref="D15:K15"/>
    <mergeCell ref="D16:K16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760E-99DF-4204-A9CD-F91BCE68968A}">
  <sheetPr>
    <pageSetUpPr fitToPage="1"/>
  </sheetPr>
  <dimension ref="A1:R42"/>
  <sheetViews>
    <sheetView topLeftCell="A22" zoomScaleNormal="100" workbookViewId="0">
      <selection activeCell="C28" sqref="C28:K28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42578125" style="1" customWidth="1"/>
    <col min="6" max="7" width="9.140625" style="1"/>
    <col min="8" max="8" width="9.28515625" style="1" customWidth="1"/>
    <col min="9" max="9" width="8.2851562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7" ht="34.5" customHeight="1" thickBot="1">
      <c r="A1" s="449" t="s">
        <v>167</v>
      </c>
      <c r="B1" s="2206"/>
      <c r="C1" s="2206"/>
      <c r="D1" s="451" t="s">
        <v>166</v>
      </c>
      <c r="E1" s="2207"/>
      <c r="F1" s="453" t="s">
        <v>165</v>
      </c>
      <c r="G1" s="1611"/>
      <c r="H1" s="1612"/>
      <c r="I1" s="456" t="s">
        <v>2585</v>
      </c>
      <c r="J1" s="2208"/>
      <c r="K1" s="2207"/>
    </row>
    <row r="2" spans="1:17" ht="15.75" thickBot="1">
      <c r="A2" s="453" t="s">
        <v>164</v>
      </c>
      <c r="B2" s="1611"/>
      <c r="C2" s="1612"/>
      <c r="D2" s="698" t="s">
        <v>163</v>
      </c>
      <c r="E2" s="2209"/>
      <c r="F2" s="453" t="s">
        <v>162</v>
      </c>
      <c r="G2" s="1611"/>
      <c r="H2" s="1612"/>
      <c r="I2" s="1021" t="s">
        <v>3155</v>
      </c>
      <c r="J2" s="2210"/>
      <c r="K2" s="1022"/>
    </row>
    <row r="3" spans="1:17" ht="15.75" thickBot="1">
      <c r="A3" s="453" t="s">
        <v>161</v>
      </c>
      <c r="B3" s="1611"/>
      <c r="C3" s="1612"/>
      <c r="D3" s="459">
        <v>192</v>
      </c>
      <c r="E3" s="1614"/>
      <c r="F3" s="453" t="s">
        <v>159</v>
      </c>
      <c r="G3" s="1611"/>
      <c r="H3" s="1612"/>
      <c r="I3" s="459">
        <v>8</v>
      </c>
      <c r="J3" s="1613"/>
      <c r="K3" s="1614"/>
    </row>
    <row r="4" spans="1:17" ht="15.75" thickBot="1">
      <c r="A4" s="453" t="s">
        <v>158</v>
      </c>
      <c r="B4" s="1611"/>
      <c r="C4" s="1612"/>
      <c r="D4" s="451" t="s">
        <v>1102</v>
      </c>
      <c r="E4" s="2207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6"/>
      <c r="N5" s="416"/>
      <c r="O5" s="416"/>
      <c r="P5" s="416"/>
      <c r="Q5" s="416"/>
    </row>
    <row r="6" spans="1:17" ht="17.25" customHeight="1" thickBot="1">
      <c r="A6" s="465" t="s">
        <v>148</v>
      </c>
      <c r="B6" s="1596"/>
      <c r="C6" s="1596"/>
      <c r="D6" s="1597" t="s">
        <v>2622</v>
      </c>
      <c r="E6" s="1395"/>
      <c r="F6" s="1395"/>
      <c r="G6" s="1395"/>
      <c r="H6" s="1395"/>
      <c r="I6" s="1395"/>
      <c r="J6" s="1395"/>
      <c r="K6" s="1396"/>
      <c r="L6" s="426"/>
      <c r="M6" s="416"/>
      <c r="N6" s="416"/>
      <c r="O6" s="416"/>
      <c r="P6" s="416"/>
      <c r="Q6" s="416"/>
    </row>
    <row r="7" spans="1:17" ht="65.45" customHeight="1" thickBot="1">
      <c r="A7" s="440" t="s">
        <v>147</v>
      </c>
      <c r="B7" s="441"/>
      <c r="C7" s="441"/>
      <c r="D7" s="442" t="s">
        <v>2625</v>
      </c>
      <c r="E7" s="442"/>
      <c r="F7" s="442"/>
      <c r="G7" s="442"/>
      <c r="H7" s="442"/>
      <c r="I7" s="442"/>
      <c r="J7" s="442"/>
      <c r="K7" s="443"/>
    </row>
    <row r="8" spans="1:17" ht="39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.75" customHeight="1">
      <c r="A9" s="430" t="s">
        <v>144</v>
      </c>
      <c r="B9" s="1705"/>
      <c r="C9" s="432"/>
      <c r="D9" s="2211" t="s">
        <v>2638</v>
      </c>
      <c r="E9" s="2211"/>
      <c r="F9" s="2211"/>
      <c r="G9" s="2211"/>
      <c r="H9" s="2211"/>
      <c r="I9" s="2211"/>
      <c r="J9" s="2211"/>
      <c r="K9" s="2212"/>
    </row>
    <row r="10" spans="1:17" ht="38.1" customHeight="1" thickBot="1">
      <c r="A10" s="430"/>
      <c r="B10" s="1705"/>
      <c r="C10" s="432"/>
      <c r="D10" s="2213" t="s">
        <v>2626</v>
      </c>
      <c r="E10" s="2214"/>
      <c r="F10" s="2214"/>
      <c r="G10" s="2214"/>
      <c r="H10" s="2214"/>
      <c r="I10" s="2214"/>
      <c r="J10" s="2214"/>
      <c r="K10" s="2215"/>
    </row>
    <row r="11" spans="1:17" ht="33.75" customHeight="1">
      <c r="A11" s="427" t="s">
        <v>142</v>
      </c>
      <c r="B11" s="1646"/>
      <c r="C11" s="1647"/>
      <c r="D11" s="2216" t="s">
        <v>3145</v>
      </c>
      <c r="E11" s="2216"/>
      <c r="F11" s="2216"/>
      <c r="G11" s="2216"/>
      <c r="H11" s="2216"/>
      <c r="I11" s="2216"/>
      <c r="J11" s="2216"/>
      <c r="K11" s="2217"/>
    </row>
    <row r="12" spans="1:17" ht="38.1" customHeight="1">
      <c r="A12" s="430"/>
      <c r="B12" s="1705"/>
      <c r="C12" s="432"/>
      <c r="D12" s="2213" t="s">
        <v>3146</v>
      </c>
      <c r="E12" s="2214"/>
      <c r="F12" s="2214"/>
      <c r="G12" s="2214"/>
      <c r="H12" s="2214"/>
      <c r="I12" s="2214"/>
      <c r="J12" s="2214"/>
      <c r="K12" s="2215"/>
    </row>
    <row r="13" spans="1:17" ht="27" customHeight="1" thickBot="1">
      <c r="A13" s="135"/>
      <c r="B13" s="137"/>
      <c r="C13" s="136"/>
      <c r="D13" s="2218" t="s">
        <v>3147</v>
      </c>
      <c r="E13" s="2219"/>
      <c r="F13" s="2219"/>
      <c r="G13" s="2219"/>
      <c r="H13" s="2219"/>
      <c r="I13" s="2219"/>
      <c r="J13" s="2219"/>
      <c r="K13" s="2220"/>
    </row>
    <row r="14" spans="1:17" ht="49.5" customHeight="1">
      <c r="A14" s="427" t="s">
        <v>139</v>
      </c>
      <c r="B14" s="1646"/>
      <c r="C14" s="1647"/>
      <c r="D14" s="2221" t="s">
        <v>2569</v>
      </c>
      <c r="E14" s="2222"/>
      <c r="F14" s="2222"/>
      <c r="G14" s="2222"/>
      <c r="H14" s="2222"/>
      <c r="I14" s="2222"/>
      <c r="J14" s="2222"/>
      <c r="K14" s="2223"/>
    </row>
    <row r="15" spans="1:17" ht="39.75" customHeight="1">
      <c r="A15" s="430"/>
      <c r="B15" s="1705"/>
      <c r="C15" s="432"/>
      <c r="D15" s="2213" t="s">
        <v>2570</v>
      </c>
      <c r="E15" s="2214"/>
      <c r="F15" s="2214"/>
      <c r="G15" s="2214"/>
      <c r="H15" s="2214"/>
      <c r="I15" s="2214"/>
      <c r="J15" s="2214"/>
      <c r="K15" s="2215"/>
    </row>
    <row r="16" spans="1:17" ht="36.75" customHeight="1" thickBot="1">
      <c r="A16" s="430"/>
      <c r="B16" s="1705"/>
      <c r="C16" s="432"/>
      <c r="D16" s="2213" t="s">
        <v>2571</v>
      </c>
      <c r="E16" s="2214"/>
      <c r="F16" s="2214"/>
      <c r="G16" s="2214"/>
      <c r="H16" s="2214"/>
      <c r="I16" s="2214"/>
      <c r="J16" s="2214"/>
      <c r="K16" s="2215"/>
    </row>
    <row r="17" spans="1:18" ht="77.25" customHeight="1" thickBot="1">
      <c r="A17" s="339" t="s">
        <v>137</v>
      </c>
      <c r="B17" s="1388"/>
      <c r="C17" s="1389"/>
      <c r="D17" s="2224" t="s">
        <v>2572</v>
      </c>
      <c r="E17" s="2225"/>
      <c r="F17" s="2225"/>
      <c r="G17" s="2225"/>
      <c r="H17" s="2225"/>
      <c r="I17" s="2225"/>
      <c r="J17" s="2225"/>
      <c r="K17" s="2226"/>
      <c r="L17" s="416" t="s">
        <v>136</v>
      </c>
      <c r="M17" s="416"/>
      <c r="N17" s="416"/>
      <c r="O17" s="416"/>
      <c r="P17" s="416"/>
      <c r="Q17" s="416"/>
      <c r="R17" s="416"/>
    </row>
    <row r="18" spans="1:18" ht="19.149999999999999" customHeight="1" thickBot="1">
      <c r="A18" s="7" t="s">
        <v>135</v>
      </c>
      <c r="B18" s="134"/>
      <c r="C18" s="134"/>
      <c r="D18" s="1595" t="s">
        <v>230</v>
      </c>
      <c r="E18" s="2227"/>
      <c r="F18" s="2227"/>
      <c r="G18" s="2227"/>
      <c r="H18" s="2227"/>
      <c r="I18" s="2227"/>
      <c r="J18" s="2227"/>
      <c r="K18" s="2228"/>
      <c r="L18" s="421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3.75" customHeight="1">
      <c r="A20" s="2229" t="s">
        <v>2573</v>
      </c>
      <c r="B20" s="2230"/>
      <c r="C20" s="2230"/>
      <c r="D20" s="2230"/>
      <c r="E20" s="2230"/>
      <c r="F20" s="654" t="s">
        <v>2623</v>
      </c>
      <c r="G20" s="654"/>
      <c r="H20" s="655" t="s">
        <v>2574</v>
      </c>
      <c r="I20" s="655"/>
      <c r="J20" s="671" t="s">
        <v>2575</v>
      </c>
      <c r="K20" s="561"/>
    </row>
    <row r="21" spans="1:18" ht="68.25" customHeight="1">
      <c r="A21" s="2231" t="s">
        <v>2627</v>
      </c>
      <c r="B21" s="2214"/>
      <c r="C21" s="2214"/>
      <c r="D21" s="2214"/>
      <c r="E21" s="2232"/>
      <c r="F21" s="1250" t="s">
        <v>2624</v>
      </c>
      <c r="G21" s="1250"/>
      <c r="H21" s="555" t="s">
        <v>442</v>
      </c>
      <c r="I21" s="556"/>
      <c r="J21" s="1050" t="s">
        <v>2576</v>
      </c>
      <c r="K21" s="557"/>
    </row>
    <row r="22" spans="1:18" ht="56.25" customHeight="1">
      <c r="A22" s="2231" t="s">
        <v>2628</v>
      </c>
      <c r="B22" s="2214"/>
      <c r="C22" s="2214"/>
      <c r="D22" s="2214"/>
      <c r="E22" s="2232"/>
      <c r="F22" s="1250" t="s">
        <v>3148</v>
      </c>
      <c r="G22" s="1250"/>
      <c r="H22" s="555" t="s">
        <v>190</v>
      </c>
      <c r="I22" s="556"/>
      <c r="J22" s="555" t="s">
        <v>2631</v>
      </c>
      <c r="K22" s="557"/>
    </row>
    <row r="23" spans="1:18" ht="66" customHeight="1">
      <c r="A23" s="2231" t="s">
        <v>2629</v>
      </c>
      <c r="B23" s="2214"/>
      <c r="C23" s="2214"/>
      <c r="D23" s="2214"/>
      <c r="E23" s="2232"/>
      <c r="F23" s="1250" t="s">
        <v>3149</v>
      </c>
      <c r="G23" s="1250"/>
      <c r="H23" s="555" t="s">
        <v>364</v>
      </c>
      <c r="I23" s="556"/>
      <c r="J23" s="1043" t="s">
        <v>2632</v>
      </c>
      <c r="K23" s="1251"/>
    </row>
    <row r="24" spans="1:18" ht="68.25" customHeight="1">
      <c r="A24" s="2231" t="s">
        <v>2630</v>
      </c>
      <c r="B24" s="2214"/>
      <c r="C24" s="2214"/>
      <c r="D24" s="2214"/>
      <c r="E24" s="2232"/>
      <c r="F24" s="2174" t="s">
        <v>3150</v>
      </c>
      <c r="G24" s="1250"/>
      <c r="H24" s="555" t="s">
        <v>605</v>
      </c>
      <c r="I24" s="556"/>
      <c r="J24" s="1043" t="s">
        <v>2633</v>
      </c>
      <c r="K24" s="1251"/>
    </row>
    <row r="25" spans="1:18" ht="41.25" customHeight="1" thickBot="1">
      <c r="A25" s="2231" t="s">
        <v>2577</v>
      </c>
      <c r="B25" s="2214"/>
      <c r="C25" s="2214"/>
      <c r="D25" s="2214"/>
      <c r="E25" s="2232"/>
      <c r="F25" s="2174" t="s">
        <v>3151</v>
      </c>
      <c r="G25" s="1250"/>
      <c r="H25" s="555" t="s">
        <v>2634</v>
      </c>
      <c r="I25" s="556"/>
      <c r="J25" s="1043" t="s">
        <v>2578</v>
      </c>
      <c r="K25" s="1251"/>
    </row>
    <row r="26" spans="1:18" ht="23.25" customHeight="1">
      <c r="A26" s="363" t="s">
        <v>89</v>
      </c>
      <c r="B26" s="1417"/>
      <c r="C26" s="2233" t="s">
        <v>2635</v>
      </c>
      <c r="D26" s="2234"/>
      <c r="E26" s="2234"/>
      <c r="F26" s="2234"/>
      <c r="G26" s="2234"/>
      <c r="H26" s="2234"/>
      <c r="I26" s="2234"/>
      <c r="J26" s="2234"/>
      <c r="K26" s="2235"/>
    </row>
    <row r="27" spans="1:18" ht="23.25" customHeight="1" thickBot="1">
      <c r="A27" s="1051"/>
      <c r="B27" s="1052"/>
      <c r="C27" s="2236" t="s">
        <v>2636</v>
      </c>
      <c r="D27" s="2236"/>
      <c r="E27" s="2236"/>
      <c r="F27" s="2236"/>
      <c r="G27" s="2236"/>
      <c r="H27" s="2236"/>
      <c r="I27" s="2236"/>
      <c r="J27" s="2236"/>
      <c r="K27" s="2237"/>
    </row>
    <row r="28" spans="1:18" ht="213" customHeight="1" thickBot="1">
      <c r="A28" s="339" t="s">
        <v>87</v>
      </c>
      <c r="B28" s="1425"/>
      <c r="C28" s="2238" t="s">
        <v>3262</v>
      </c>
      <c r="D28" s="1395"/>
      <c r="E28" s="1395"/>
      <c r="F28" s="1395"/>
      <c r="G28" s="1395"/>
      <c r="H28" s="1395"/>
      <c r="I28" s="1395"/>
      <c r="J28" s="1395"/>
      <c r="K28" s="1396"/>
    </row>
    <row r="29" spans="1:18" ht="22.5" customHeight="1">
      <c r="A29" s="363" t="s">
        <v>86</v>
      </c>
      <c r="B29" s="1417"/>
      <c r="C29" s="2239" t="s">
        <v>2639</v>
      </c>
      <c r="D29" s="2239"/>
      <c r="E29" s="2239"/>
      <c r="F29" s="2239"/>
      <c r="G29" s="2239"/>
      <c r="H29" s="2239"/>
      <c r="I29" s="2239"/>
      <c r="J29" s="2239"/>
      <c r="K29" s="2240"/>
    </row>
    <row r="30" spans="1:18" ht="24" customHeight="1">
      <c r="A30" s="365"/>
      <c r="B30" s="366"/>
      <c r="C30" s="1722" t="s">
        <v>2642</v>
      </c>
      <c r="D30" s="1373"/>
      <c r="E30" s="1373"/>
      <c r="F30" s="1373"/>
      <c r="G30" s="1373"/>
      <c r="H30" s="1373"/>
      <c r="I30" s="1373"/>
      <c r="J30" s="1373"/>
      <c r="K30" s="557"/>
    </row>
    <row r="31" spans="1:18" ht="21" customHeight="1">
      <c r="A31" s="365"/>
      <c r="B31" s="366"/>
      <c r="C31" s="1722" t="s">
        <v>2641</v>
      </c>
      <c r="D31" s="1373"/>
      <c r="E31" s="1373"/>
      <c r="F31" s="1373"/>
      <c r="G31" s="1373"/>
      <c r="H31" s="1373"/>
      <c r="I31" s="1373"/>
      <c r="J31" s="1373"/>
      <c r="K31" s="557"/>
    </row>
    <row r="32" spans="1:18" ht="25.5" customHeight="1" thickBot="1">
      <c r="A32" s="1051"/>
      <c r="B32" s="1052"/>
      <c r="C32" s="2241" t="s">
        <v>2640</v>
      </c>
      <c r="D32" s="2242"/>
      <c r="E32" s="2242"/>
      <c r="F32" s="2242"/>
      <c r="G32" s="2242"/>
      <c r="H32" s="2242"/>
      <c r="I32" s="2242"/>
      <c r="J32" s="2242"/>
      <c r="K32" s="2243"/>
    </row>
    <row r="33" spans="1:12" ht="24" customHeight="1">
      <c r="A33" s="345" t="s">
        <v>80</v>
      </c>
      <c r="B33" s="346"/>
      <c r="C33" s="706" t="s">
        <v>2353</v>
      </c>
      <c r="D33" s="1253"/>
      <c r="E33" s="1253"/>
      <c r="F33" s="1253"/>
      <c r="G33" s="1253"/>
      <c r="H33" s="1253"/>
      <c r="I33" s="1253"/>
      <c r="J33" s="1253"/>
      <c r="K33" s="1254"/>
    </row>
    <row r="34" spans="1:12" ht="24.6" customHeight="1">
      <c r="A34" s="1065"/>
      <c r="B34" s="1066"/>
      <c r="C34" s="1067" t="s">
        <v>2354</v>
      </c>
      <c r="D34" s="1068"/>
      <c r="E34" s="1068"/>
      <c r="F34" s="1068"/>
      <c r="G34" s="1068"/>
      <c r="H34" s="1068"/>
      <c r="I34" s="1068"/>
      <c r="J34" s="1068"/>
      <c r="K34" s="1069"/>
    </row>
    <row r="35" spans="1:12" ht="32.1" customHeight="1">
      <c r="A35" s="1065"/>
      <c r="B35" s="1066"/>
      <c r="C35" s="1067" t="s">
        <v>2355</v>
      </c>
      <c r="D35" s="1068"/>
      <c r="E35" s="1068"/>
      <c r="F35" s="1068"/>
      <c r="G35" s="1068"/>
      <c r="H35" s="1068"/>
      <c r="I35" s="1068"/>
      <c r="J35" s="1068"/>
      <c r="K35" s="1069"/>
    </row>
    <row r="36" spans="1:12" ht="21.6" customHeight="1" thickBot="1">
      <c r="A36" s="1065"/>
      <c r="B36" s="1066"/>
      <c r="C36" s="1070" t="s">
        <v>2356</v>
      </c>
      <c r="D36" s="1046"/>
      <c r="E36" s="1046"/>
      <c r="F36" s="1046"/>
      <c r="G36" s="1046"/>
      <c r="H36" s="1046"/>
      <c r="I36" s="1046"/>
      <c r="J36" s="1046"/>
      <c r="K36" s="1047"/>
    </row>
    <row r="37" spans="1:12" ht="15.75" thickBot="1">
      <c r="A37" s="324" t="s">
        <v>71</v>
      </c>
      <c r="B37" s="1575"/>
      <c r="C37" s="1575"/>
      <c r="D37" s="1575"/>
      <c r="E37" s="1575"/>
      <c r="F37" s="1575"/>
      <c r="G37" s="1575"/>
      <c r="H37" s="1575"/>
      <c r="I37" s="1575"/>
      <c r="J37" s="1575"/>
      <c r="K37" s="1576"/>
    </row>
    <row r="38" spans="1:12">
      <c r="A38" s="5" t="s">
        <v>70</v>
      </c>
      <c r="B38" s="4"/>
      <c r="C38" s="4"/>
      <c r="D38" s="4"/>
      <c r="E38" s="4"/>
      <c r="F38" s="327">
        <v>192</v>
      </c>
      <c r="G38" s="328"/>
      <c r="H38" s="328"/>
      <c r="I38" s="328"/>
      <c r="J38" s="328"/>
      <c r="K38" s="329"/>
      <c r="L38" s="1" t="s">
        <v>69</v>
      </c>
    </row>
    <row r="39" spans="1:12">
      <c r="A39" s="52" t="s">
        <v>68</v>
      </c>
      <c r="B39" s="53"/>
      <c r="C39" s="53"/>
      <c r="D39" s="53"/>
      <c r="E39" s="53"/>
      <c r="F39" s="1057">
        <v>8</v>
      </c>
      <c r="G39" s="1058"/>
      <c r="H39" s="1058"/>
      <c r="I39" s="1058"/>
      <c r="J39" s="1058"/>
      <c r="K39" s="1059"/>
      <c r="L39" s="1" t="s">
        <v>67</v>
      </c>
    </row>
    <row r="40" spans="1:12" ht="15.75" thickBot="1">
      <c r="A40" s="333" t="s">
        <v>66</v>
      </c>
      <c r="B40" s="1060"/>
      <c r="C40" s="1060"/>
      <c r="D40" s="1060"/>
      <c r="E40" s="1061"/>
      <c r="F40" s="1062" t="s">
        <v>2637</v>
      </c>
      <c r="G40" s="1063"/>
      <c r="H40" s="1063"/>
      <c r="I40" s="1063"/>
      <c r="J40" s="1063"/>
      <c r="K40" s="1064"/>
    </row>
    <row r="41" spans="1:12" ht="34.5" customHeight="1">
      <c r="A41" s="363" t="s">
        <v>65</v>
      </c>
      <c r="B41" s="2244"/>
      <c r="C41" s="2244"/>
      <c r="D41" s="2244"/>
      <c r="E41" s="2244"/>
      <c r="F41" s="671" t="s">
        <v>3152</v>
      </c>
      <c r="G41" s="560"/>
      <c r="H41" s="560"/>
      <c r="I41" s="560"/>
      <c r="J41" s="560"/>
      <c r="K41" s="561"/>
    </row>
    <row r="42" spans="1:12" ht="33" customHeight="1" thickBot="1">
      <c r="A42" s="1051"/>
      <c r="B42" s="2245"/>
      <c r="C42" s="2245"/>
      <c r="D42" s="2245"/>
      <c r="E42" s="2245"/>
      <c r="F42" s="1358" t="s">
        <v>3153</v>
      </c>
      <c r="G42" s="1359"/>
      <c r="H42" s="1359"/>
      <c r="I42" s="1359"/>
      <c r="J42" s="1359"/>
      <c r="K42" s="1360"/>
    </row>
  </sheetData>
  <mergeCells count="94">
    <mergeCell ref="F38:K38"/>
    <mergeCell ref="F39:K39"/>
    <mergeCell ref="A40:E40"/>
    <mergeCell ref="F40:K40"/>
    <mergeCell ref="A41:E42"/>
    <mergeCell ref="F41:K41"/>
    <mergeCell ref="F42:K42"/>
    <mergeCell ref="A37:K37"/>
    <mergeCell ref="A26:B27"/>
    <mergeCell ref="C26:K26"/>
    <mergeCell ref="C27:K27"/>
    <mergeCell ref="A28:B28"/>
    <mergeCell ref="C28:K28"/>
    <mergeCell ref="A29:B32"/>
    <mergeCell ref="C29:K29"/>
    <mergeCell ref="C30:K30"/>
    <mergeCell ref="C31:K31"/>
    <mergeCell ref="C32:K32"/>
    <mergeCell ref="A33:B36"/>
    <mergeCell ref="C33:K33"/>
    <mergeCell ref="C34:K34"/>
    <mergeCell ref="C35:K35"/>
    <mergeCell ref="C36:K36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1:C12"/>
    <mergeCell ref="D11:K11"/>
    <mergeCell ref="D12:K12"/>
    <mergeCell ref="D13:K13"/>
    <mergeCell ref="A14:C16"/>
    <mergeCell ref="D14:K14"/>
    <mergeCell ref="D15:K15"/>
    <mergeCell ref="D16:K16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27E3-1DCD-48F5-A1EF-8E362F14DBE4}">
  <sheetPr>
    <pageSetUpPr fitToPage="1"/>
  </sheetPr>
  <dimension ref="A1:R42"/>
  <sheetViews>
    <sheetView topLeftCell="A25" zoomScaleNormal="100" workbookViewId="0">
      <selection activeCell="A28" sqref="A28:XFD28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42578125" style="1" customWidth="1"/>
    <col min="6" max="7" width="9.140625" style="1"/>
    <col min="8" max="8" width="9.28515625" style="1" customWidth="1"/>
    <col min="9" max="9" width="8.2851562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7" ht="34.5" customHeight="1" thickBot="1">
      <c r="A1" s="449" t="s">
        <v>167</v>
      </c>
      <c r="B1" s="2206"/>
      <c r="C1" s="2206"/>
      <c r="D1" s="451" t="s">
        <v>166</v>
      </c>
      <c r="E1" s="2207"/>
      <c r="F1" s="453" t="s">
        <v>165</v>
      </c>
      <c r="G1" s="1611"/>
      <c r="H1" s="1612"/>
      <c r="I1" s="456" t="s">
        <v>2585</v>
      </c>
      <c r="J1" s="2208"/>
      <c r="K1" s="2207"/>
    </row>
    <row r="2" spans="1:17" ht="15.75" thickBot="1">
      <c r="A2" s="453" t="s">
        <v>164</v>
      </c>
      <c r="B2" s="1611"/>
      <c r="C2" s="1612"/>
      <c r="D2" s="698" t="s">
        <v>163</v>
      </c>
      <c r="E2" s="2209"/>
      <c r="F2" s="453" t="s">
        <v>162</v>
      </c>
      <c r="G2" s="1611"/>
      <c r="H2" s="1612"/>
      <c r="I2" s="1021" t="s">
        <v>2955</v>
      </c>
      <c r="J2" s="2210"/>
      <c r="K2" s="1022"/>
    </row>
    <row r="3" spans="1:17" ht="15.75" thickBot="1">
      <c r="A3" s="453" t="s">
        <v>161</v>
      </c>
      <c r="B3" s="1611"/>
      <c r="C3" s="1612"/>
      <c r="D3" s="459">
        <v>192</v>
      </c>
      <c r="E3" s="1614"/>
      <c r="F3" s="453" t="s">
        <v>159</v>
      </c>
      <c r="G3" s="1611"/>
      <c r="H3" s="1612"/>
      <c r="I3" s="459">
        <v>8</v>
      </c>
      <c r="J3" s="1613"/>
      <c r="K3" s="1614"/>
    </row>
    <row r="4" spans="1:17" ht="15.75" thickBot="1">
      <c r="A4" s="453" t="s">
        <v>158</v>
      </c>
      <c r="B4" s="1611"/>
      <c r="C4" s="1612"/>
      <c r="D4" s="451" t="s">
        <v>1102</v>
      </c>
      <c r="E4" s="2207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6"/>
      <c r="N5" s="416"/>
      <c r="O5" s="416"/>
      <c r="P5" s="416"/>
      <c r="Q5" s="416"/>
    </row>
    <row r="6" spans="1:17" ht="17.25" customHeight="1" thickBot="1">
      <c r="A6" s="465" t="s">
        <v>148</v>
      </c>
      <c r="B6" s="1596"/>
      <c r="C6" s="1596"/>
      <c r="D6" s="1597" t="s">
        <v>2622</v>
      </c>
      <c r="E6" s="1395"/>
      <c r="F6" s="1395"/>
      <c r="G6" s="1395"/>
      <c r="H6" s="1395"/>
      <c r="I6" s="1395"/>
      <c r="J6" s="1395"/>
      <c r="K6" s="1396"/>
      <c r="L6" s="426"/>
      <c r="M6" s="416"/>
      <c r="N6" s="416"/>
      <c r="O6" s="416"/>
      <c r="P6" s="416"/>
      <c r="Q6" s="416"/>
    </row>
    <row r="7" spans="1:17" ht="65.45" customHeight="1" thickBot="1">
      <c r="A7" s="440" t="s">
        <v>147</v>
      </c>
      <c r="B7" s="441"/>
      <c r="C7" s="441"/>
      <c r="D7" s="442" t="s">
        <v>2625</v>
      </c>
      <c r="E7" s="442"/>
      <c r="F7" s="442"/>
      <c r="G7" s="442"/>
      <c r="H7" s="442"/>
      <c r="I7" s="442"/>
      <c r="J7" s="442"/>
      <c r="K7" s="443"/>
    </row>
    <row r="8" spans="1:17" ht="39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.75" customHeight="1">
      <c r="A9" s="430" t="s">
        <v>144</v>
      </c>
      <c r="B9" s="1705"/>
      <c r="C9" s="432"/>
      <c r="D9" s="2211" t="s">
        <v>2638</v>
      </c>
      <c r="E9" s="2211"/>
      <c r="F9" s="2211"/>
      <c r="G9" s="2211"/>
      <c r="H9" s="2211"/>
      <c r="I9" s="2211"/>
      <c r="J9" s="2211"/>
      <c r="K9" s="2212"/>
    </row>
    <row r="10" spans="1:17" ht="38.1" customHeight="1" thickBot="1">
      <c r="A10" s="430"/>
      <c r="B10" s="1705"/>
      <c r="C10" s="432"/>
      <c r="D10" s="2213" t="s">
        <v>2626</v>
      </c>
      <c r="E10" s="2214"/>
      <c r="F10" s="2214"/>
      <c r="G10" s="2214"/>
      <c r="H10" s="2214"/>
      <c r="I10" s="2214"/>
      <c r="J10" s="2214"/>
      <c r="K10" s="2215"/>
    </row>
    <row r="11" spans="1:17" ht="33.75" customHeight="1">
      <c r="A11" s="427" t="s">
        <v>142</v>
      </c>
      <c r="B11" s="1646"/>
      <c r="C11" s="1647"/>
      <c r="D11" s="2216" t="s">
        <v>3145</v>
      </c>
      <c r="E11" s="2216"/>
      <c r="F11" s="2216"/>
      <c r="G11" s="2216"/>
      <c r="H11" s="2216"/>
      <c r="I11" s="2216"/>
      <c r="J11" s="2216"/>
      <c r="K11" s="2217"/>
    </row>
    <row r="12" spans="1:17" ht="38.1" customHeight="1">
      <c r="A12" s="430"/>
      <c r="B12" s="1705"/>
      <c r="C12" s="432"/>
      <c r="D12" s="2213" t="s">
        <v>3146</v>
      </c>
      <c r="E12" s="2214"/>
      <c r="F12" s="2214"/>
      <c r="G12" s="2214"/>
      <c r="H12" s="2214"/>
      <c r="I12" s="2214"/>
      <c r="J12" s="2214"/>
      <c r="K12" s="2215"/>
    </row>
    <row r="13" spans="1:17" ht="27" customHeight="1" thickBot="1">
      <c r="A13" s="135"/>
      <c r="B13" s="137"/>
      <c r="C13" s="136"/>
      <c r="D13" s="2218" t="s">
        <v>3147</v>
      </c>
      <c r="E13" s="2219"/>
      <c r="F13" s="2219"/>
      <c r="G13" s="2219"/>
      <c r="H13" s="2219"/>
      <c r="I13" s="2219"/>
      <c r="J13" s="2219"/>
      <c r="K13" s="2220"/>
    </row>
    <row r="14" spans="1:17" ht="49.5" customHeight="1">
      <c r="A14" s="427" t="s">
        <v>139</v>
      </c>
      <c r="B14" s="1646"/>
      <c r="C14" s="1647"/>
      <c r="D14" s="2221" t="s">
        <v>2569</v>
      </c>
      <c r="E14" s="2222"/>
      <c r="F14" s="2222"/>
      <c r="G14" s="2222"/>
      <c r="H14" s="2222"/>
      <c r="I14" s="2222"/>
      <c r="J14" s="2222"/>
      <c r="K14" s="2223"/>
    </row>
    <row r="15" spans="1:17" ht="39.75" customHeight="1">
      <c r="A15" s="430"/>
      <c r="B15" s="1705"/>
      <c r="C15" s="432"/>
      <c r="D15" s="2213" t="s">
        <v>2570</v>
      </c>
      <c r="E15" s="2214"/>
      <c r="F15" s="2214"/>
      <c r="G15" s="2214"/>
      <c r="H15" s="2214"/>
      <c r="I15" s="2214"/>
      <c r="J15" s="2214"/>
      <c r="K15" s="2215"/>
    </row>
    <row r="16" spans="1:17" ht="36.75" customHeight="1" thickBot="1">
      <c r="A16" s="430"/>
      <c r="B16" s="1705"/>
      <c r="C16" s="432"/>
      <c r="D16" s="2213" t="s">
        <v>2571</v>
      </c>
      <c r="E16" s="2214"/>
      <c r="F16" s="2214"/>
      <c r="G16" s="2214"/>
      <c r="H16" s="2214"/>
      <c r="I16" s="2214"/>
      <c r="J16" s="2214"/>
      <c r="K16" s="2215"/>
    </row>
    <row r="17" spans="1:18" ht="77.25" customHeight="1" thickBot="1">
      <c r="A17" s="339" t="s">
        <v>137</v>
      </c>
      <c r="B17" s="1388"/>
      <c r="C17" s="1389"/>
      <c r="D17" s="2224" t="s">
        <v>2572</v>
      </c>
      <c r="E17" s="2225"/>
      <c r="F17" s="2225"/>
      <c r="G17" s="2225"/>
      <c r="H17" s="2225"/>
      <c r="I17" s="2225"/>
      <c r="J17" s="2225"/>
      <c r="K17" s="2226"/>
      <c r="L17" s="416" t="s">
        <v>136</v>
      </c>
      <c r="M17" s="416"/>
      <c r="N17" s="416"/>
      <c r="O17" s="416"/>
      <c r="P17" s="416"/>
      <c r="Q17" s="416"/>
      <c r="R17" s="416"/>
    </row>
    <row r="18" spans="1:18" ht="19.149999999999999" customHeight="1" thickBot="1">
      <c r="A18" s="7" t="s">
        <v>135</v>
      </c>
      <c r="B18" s="134"/>
      <c r="C18" s="134"/>
      <c r="D18" s="1595" t="s">
        <v>230</v>
      </c>
      <c r="E18" s="2227"/>
      <c r="F18" s="2227"/>
      <c r="G18" s="2227"/>
      <c r="H18" s="2227"/>
      <c r="I18" s="2227"/>
      <c r="J18" s="2227"/>
      <c r="K18" s="2228"/>
      <c r="L18" s="421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3.75" customHeight="1">
      <c r="A20" s="2229" t="s">
        <v>2573</v>
      </c>
      <c r="B20" s="2230"/>
      <c r="C20" s="2230"/>
      <c r="D20" s="2230"/>
      <c r="E20" s="2230"/>
      <c r="F20" s="654" t="s">
        <v>2623</v>
      </c>
      <c r="G20" s="654"/>
      <c r="H20" s="655" t="s">
        <v>2574</v>
      </c>
      <c r="I20" s="655"/>
      <c r="J20" s="671" t="s">
        <v>2575</v>
      </c>
      <c r="K20" s="561"/>
    </row>
    <row r="21" spans="1:18" ht="68.25" customHeight="1">
      <c r="A21" s="2231" t="s">
        <v>2627</v>
      </c>
      <c r="B21" s="2214"/>
      <c r="C21" s="2214"/>
      <c r="D21" s="2214"/>
      <c r="E21" s="2232"/>
      <c r="F21" s="1250" t="s">
        <v>2624</v>
      </c>
      <c r="G21" s="1250"/>
      <c r="H21" s="555" t="s">
        <v>442</v>
      </c>
      <c r="I21" s="556"/>
      <c r="J21" s="1050" t="s">
        <v>2576</v>
      </c>
      <c r="K21" s="557"/>
    </row>
    <row r="22" spans="1:18" ht="56.25" customHeight="1">
      <c r="A22" s="2231" t="s">
        <v>2628</v>
      </c>
      <c r="B22" s="2214"/>
      <c r="C22" s="2214"/>
      <c r="D22" s="2214"/>
      <c r="E22" s="2232"/>
      <c r="F22" s="1250" t="s">
        <v>3148</v>
      </c>
      <c r="G22" s="1250"/>
      <c r="H22" s="555" t="s">
        <v>190</v>
      </c>
      <c r="I22" s="556"/>
      <c r="J22" s="555" t="s">
        <v>2631</v>
      </c>
      <c r="K22" s="557"/>
    </row>
    <row r="23" spans="1:18" ht="66" customHeight="1">
      <c r="A23" s="2231" t="s">
        <v>2629</v>
      </c>
      <c r="B23" s="2214"/>
      <c r="C23" s="2214"/>
      <c r="D23" s="2214"/>
      <c r="E23" s="2232"/>
      <c r="F23" s="1250" t="s">
        <v>3149</v>
      </c>
      <c r="G23" s="1250"/>
      <c r="H23" s="555" t="s">
        <v>364</v>
      </c>
      <c r="I23" s="556"/>
      <c r="J23" s="1043" t="s">
        <v>2632</v>
      </c>
      <c r="K23" s="1251"/>
    </row>
    <row r="24" spans="1:18" ht="68.25" customHeight="1">
      <c r="A24" s="2231" t="s">
        <v>2630</v>
      </c>
      <c r="B24" s="2214"/>
      <c r="C24" s="2214"/>
      <c r="D24" s="2214"/>
      <c r="E24" s="2232"/>
      <c r="F24" s="2174" t="s">
        <v>3150</v>
      </c>
      <c r="G24" s="1250"/>
      <c r="H24" s="555" t="s">
        <v>605</v>
      </c>
      <c r="I24" s="556"/>
      <c r="J24" s="1043" t="s">
        <v>2633</v>
      </c>
      <c r="K24" s="1251"/>
    </row>
    <row r="25" spans="1:18" ht="41.25" customHeight="1" thickBot="1">
      <c r="A25" s="2231" t="s">
        <v>2577</v>
      </c>
      <c r="B25" s="2214"/>
      <c r="C25" s="2214"/>
      <c r="D25" s="2214"/>
      <c r="E25" s="2232"/>
      <c r="F25" s="2174" t="s">
        <v>3151</v>
      </c>
      <c r="G25" s="1250"/>
      <c r="H25" s="555" t="s">
        <v>2634</v>
      </c>
      <c r="I25" s="556"/>
      <c r="J25" s="1043" t="s">
        <v>2578</v>
      </c>
      <c r="K25" s="1251"/>
    </row>
    <row r="26" spans="1:18" ht="23.25" customHeight="1">
      <c r="A26" s="363" t="s">
        <v>89</v>
      </c>
      <c r="B26" s="1417"/>
      <c r="C26" s="2233" t="s">
        <v>2635</v>
      </c>
      <c r="D26" s="2234"/>
      <c r="E26" s="2234"/>
      <c r="F26" s="2234"/>
      <c r="G26" s="2234"/>
      <c r="H26" s="2234"/>
      <c r="I26" s="2234"/>
      <c r="J26" s="2234"/>
      <c r="K26" s="2235"/>
    </row>
    <row r="27" spans="1:18" ht="23.25" customHeight="1" thickBot="1">
      <c r="A27" s="1051"/>
      <c r="B27" s="1052"/>
      <c r="C27" s="2236" t="s">
        <v>2636</v>
      </c>
      <c r="D27" s="2236"/>
      <c r="E27" s="2236"/>
      <c r="F27" s="2236"/>
      <c r="G27" s="2236"/>
      <c r="H27" s="2236"/>
      <c r="I27" s="2236"/>
      <c r="J27" s="2236"/>
      <c r="K27" s="2237"/>
    </row>
    <row r="28" spans="1:18" ht="264" customHeight="1" thickBot="1">
      <c r="A28" s="339" t="s">
        <v>87</v>
      </c>
      <c r="B28" s="1425"/>
      <c r="C28" s="2238" t="s">
        <v>3264</v>
      </c>
      <c r="D28" s="1395"/>
      <c r="E28" s="1395"/>
      <c r="F28" s="1395"/>
      <c r="G28" s="1395"/>
      <c r="H28" s="1395"/>
      <c r="I28" s="1395"/>
      <c r="J28" s="1395"/>
      <c r="K28" s="1396"/>
    </row>
    <row r="29" spans="1:18" ht="22.5" customHeight="1">
      <c r="A29" s="363" t="s">
        <v>86</v>
      </c>
      <c r="B29" s="1417"/>
      <c r="C29" s="2239" t="s">
        <v>2639</v>
      </c>
      <c r="D29" s="2239"/>
      <c r="E29" s="2239"/>
      <c r="F29" s="2239"/>
      <c r="G29" s="2239"/>
      <c r="H29" s="2239"/>
      <c r="I29" s="2239"/>
      <c r="J29" s="2239"/>
      <c r="K29" s="2240"/>
    </row>
    <row r="30" spans="1:18" ht="24" customHeight="1">
      <c r="A30" s="365"/>
      <c r="B30" s="366"/>
      <c r="C30" s="1722" t="s">
        <v>2642</v>
      </c>
      <c r="D30" s="1373"/>
      <c r="E30" s="1373"/>
      <c r="F30" s="1373"/>
      <c r="G30" s="1373"/>
      <c r="H30" s="1373"/>
      <c r="I30" s="1373"/>
      <c r="J30" s="1373"/>
      <c r="K30" s="557"/>
    </row>
    <row r="31" spans="1:18" ht="21" customHeight="1">
      <c r="A31" s="365"/>
      <c r="B31" s="366"/>
      <c r="C31" s="1722" t="s">
        <v>2641</v>
      </c>
      <c r="D31" s="1373"/>
      <c r="E31" s="1373"/>
      <c r="F31" s="1373"/>
      <c r="G31" s="1373"/>
      <c r="H31" s="1373"/>
      <c r="I31" s="1373"/>
      <c r="J31" s="1373"/>
      <c r="K31" s="557"/>
    </row>
    <row r="32" spans="1:18" ht="25.5" customHeight="1" thickBot="1">
      <c r="A32" s="1051"/>
      <c r="B32" s="1052"/>
      <c r="C32" s="2241" t="s">
        <v>2640</v>
      </c>
      <c r="D32" s="2242"/>
      <c r="E32" s="2242"/>
      <c r="F32" s="2242"/>
      <c r="G32" s="2242"/>
      <c r="H32" s="2242"/>
      <c r="I32" s="2242"/>
      <c r="J32" s="2242"/>
      <c r="K32" s="2243"/>
    </row>
    <row r="33" spans="1:12" ht="24" customHeight="1">
      <c r="A33" s="345" t="s">
        <v>80</v>
      </c>
      <c r="B33" s="346"/>
      <c r="C33" s="706" t="s">
        <v>2353</v>
      </c>
      <c r="D33" s="1253"/>
      <c r="E33" s="1253"/>
      <c r="F33" s="1253"/>
      <c r="G33" s="1253"/>
      <c r="H33" s="1253"/>
      <c r="I33" s="1253"/>
      <c r="J33" s="1253"/>
      <c r="K33" s="1254"/>
    </row>
    <row r="34" spans="1:12" ht="24.6" customHeight="1">
      <c r="A34" s="1065"/>
      <c r="B34" s="1066"/>
      <c r="C34" s="1067" t="s">
        <v>2354</v>
      </c>
      <c r="D34" s="1068"/>
      <c r="E34" s="1068"/>
      <c r="F34" s="1068"/>
      <c r="G34" s="1068"/>
      <c r="H34" s="1068"/>
      <c r="I34" s="1068"/>
      <c r="J34" s="1068"/>
      <c r="K34" s="1069"/>
    </row>
    <row r="35" spans="1:12" ht="32.1" customHeight="1">
      <c r="A35" s="1065"/>
      <c r="B35" s="1066"/>
      <c r="C35" s="1067" t="s">
        <v>2355</v>
      </c>
      <c r="D35" s="1068"/>
      <c r="E35" s="1068"/>
      <c r="F35" s="1068"/>
      <c r="G35" s="1068"/>
      <c r="H35" s="1068"/>
      <c r="I35" s="1068"/>
      <c r="J35" s="1068"/>
      <c r="K35" s="1069"/>
    </row>
    <row r="36" spans="1:12" ht="21.6" customHeight="1" thickBot="1">
      <c r="A36" s="1065"/>
      <c r="B36" s="1066"/>
      <c r="C36" s="1070" t="s">
        <v>2356</v>
      </c>
      <c r="D36" s="1046"/>
      <c r="E36" s="1046"/>
      <c r="F36" s="1046"/>
      <c r="G36" s="1046"/>
      <c r="H36" s="1046"/>
      <c r="I36" s="1046"/>
      <c r="J36" s="1046"/>
      <c r="K36" s="1047"/>
    </row>
    <row r="37" spans="1:12" ht="15.75" thickBot="1">
      <c r="A37" s="324" t="s">
        <v>71</v>
      </c>
      <c r="B37" s="1575"/>
      <c r="C37" s="1575"/>
      <c r="D37" s="1575"/>
      <c r="E37" s="1575"/>
      <c r="F37" s="1575"/>
      <c r="G37" s="1575"/>
      <c r="H37" s="1575"/>
      <c r="I37" s="1575"/>
      <c r="J37" s="1575"/>
      <c r="K37" s="1576"/>
    </row>
    <row r="38" spans="1:12">
      <c r="A38" s="5" t="s">
        <v>70</v>
      </c>
      <c r="B38" s="4"/>
      <c r="C38" s="4"/>
      <c r="D38" s="4"/>
      <c r="E38" s="4"/>
      <c r="F38" s="327">
        <v>192</v>
      </c>
      <c r="G38" s="328"/>
      <c r="H38" s="328"/>
      <c r="I38" s="328"/>
      <c r="J38" s="328"/>
      <c r="K38" s="329"/>
      <c r="L38" s="1" t="s">
        <v>69</v>
      </c>
    </row>
    <row r="39" spans="1:12">
      <c r="A39" s="52" t="s">
        <v>68</v>
      </c>
      <c r="B39" s="53"/>
      <c r="C39" s="53"/>
      <c r="D39" s="53"/>
      <c r="E39" s="53"/>
      <c r="F39" s="1057">
        <v>8</v>
      </c>
      <c r="G39" s="1058"/>
      <c r="H39" s="1058"/>
      <c r="I39" s="1058"/>
      <c r="J39" s="1058"/>
      <c r="K39" s="1059"/>
      <c r="L39" s="1" t="s">
        <v>67</v>
      </c>
    </row>
    <row r="40" spans="1:12" ht="15.75" thickBot="1">
      <c r="A40" s="333" t="s">
        <v>66</v>
      </c>
      <c r="B40" s="1060"/>
      <c r="C40" s="1060"/>
      <c r="D40" s="1060"/>
      <c r="E40" s="1061"/>
      <c r="F40" s="1062" t="s">
        <v>2637</v>
      </c>
      <c r="G40" s="1063"/>
      <c r="H40" s="1063"/>
      <c r="I40" s="1063"/>
      <c r="J40" s="1063"/>
      <c r="K40" s="1064"/>
    </row>
    <row r="41" spans="1:12" ht="34.5" customHeight="1">
      <c r="A41" s="363" t="s">
        <v>65</v>
      </c>
      <c r="B41" s="2244"/>
      <c r="C41" s="2244"/>
      <c r="D41" s="2244"/>
      <c r="E41" s="2244"/>
      <c r="F41" s="671" t="s">
        <v>3152</v>
      </c>
      <c r="G41" s="560"/>
      <c r="H41" s="560"/>
      <c r="I41" s="560"/>
      <c r="J41" s="560"/>
      <c r="K41" s="561"/>
    </row>
    <row r="42" spans="1:12" ht="33" customHeight="1" thickBot="1">
      <c r="A42" s="1051"/>
      <c r="B42" s="2245"/>
      <c r="C42" s="2245"/>
      <c r="D42" s="2245"/>
      <c r="E42" s="2245"/>
      <c r="F42" s="1358" t="s">
        <v>3153</v>
      </c>
      <c r="G42" s="1359"/>
      <c r="H42" s="1359"/>
      <c r="I42" s="1359"/>
      <c r="J42" s="1359"/>
      <c r="K42" s="1360"/>
    </row>
  </sheetData>
  <mergeCells count="94">
    <mergeCell ref="F38:K38"/>
    <mergeCell ref="F39:K39"/>
    <mergeCell ref="A40:E40"/>
    <mergeCell ref="F40:K40"/>
    <mergeCell ref="A41:E42"/>
    <mergeCell ref="F41:K41"/>
    <mergeCell ref="F42:K42"/>
    <mergeCell ref="A37:K37"/>
    <mergeCell ref="A26:B27"/>
    <mergeCell ref="C26:K26"/>
    <mergeCell ref="C27:K27"/>
    <mergeCell ref="A28:B28"/>
    <mergeCell ref="C28:K28"/>
    <mergeCell ref="A29:B32"/>
    <mergeCell ref="C29:K29"/>
    <mergeCell ref="C30:K30"/>
    <mergeCell ref="C31:K31"/>
    <mergeCell ref="C32:K32"/>
    <mergeCell ref="A33:B36"/>
    <mergeCell ref="C33:K33"/>
    <mergeCell ref="C34:K34"/>
    <mergeCell ref="C35:K35"/>
    <mergeCell ref="C36:K36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1:C12"/>
    <mergeCell ref="D11:K11"/>
    <mergeCell ref="D12:K12"/>
    <mergeCell ref="D13:K13"/>
    <mergeCell ref="A14:C16"/>
    <mergeCell ref="D14:K14"/>
    <mergeCell ref="D15:K15"/>
    <mergeCell ref="D16:K16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9128-D8C3-4933-9CD9-7B9A31D425DE}">
  <sheetPr>
    <pageSetUpPr fitToPage="1"/>
  </sheetPr>
  <dimension ref="A1:R42"/>
  <sheetViews>
    <sheetView topLeftCell="A22" zoomScaleNormal="100" workbookViewId="0">
      <selection activeCell="A28" sqref="A28:XFD28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42578125" style="1" customWidth="1"/>
    <col min="6" max="7" width="9.140625" style="1"/>
    <col min="8" max="8" width="9.28515625" style="1" customWidth="1"/>
    <col min="9" max="9" width="8.2851562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7" ht="34.5" customHeight="1" thickBot="1">
      <c r="A1" s="449" t="s">
        <v>167</v>
      </c>
      <c r="B1" s="2206"/>
      <c r="C1" s="2206"/>
      <c r="D1" s="451" t="s">
        <v>166</v>
      </c>
      <c r="E1" s="2207"/>
      <c r="F1" s="453" t="s">
        <v>165</v>
      </c>
      <c r="G1" s="1611"/>
      <c r="H1" s="1612"/>
      <c r="I1" s="456" t="s">
        <v>2585</v>
      </c>
      <c r="J1" s="2208"/>
      <c r="K1" s="2207"/>
    </row>
    <row r="2" spans="1:17" ht="15.75" thickBot="1">
      <c r="A2" s="453" t="s">
        <v>164</v>
      </c>
      <c r="B2" s="1611"/>
      <c r="C2" s="1612"/>
      <c r="D2" s="698" t="s">
        <v>163</v>
      </c>
      <c r="E2" s="2209"/>
      <c r="F2" s="453" t="s">
        <v>162</v>
      </c>
      <c r="G2" s="1611"/>
      <c r="H2" s="1612"/>
      <c r="I2" s="1021" t="s">
        <v>3154</v>
      </c>
      <c r="J2" s="2210"/>
      <c r="K2" s="1022"/>
    </row>
    <row r="3" spans="1:17" ht="15.75" thickBot="1">
      <c r="A3" s="453" t="s">
        <v>161</v>
      </c>
      <c r="B3" s="1611"/>
      <c r="C3" s="1612"/>
      <c r="D3" s="459">
        <v>192</v>
      </c>
      <c r="E3" s="1614"/>
      <c r="F3" s="453" t="s">
        <v>159</v>
      </c>
      <c r="G3" s="1611"/>
      <c r="H3" s="1612"/>
      <c r="I3" s="459">
        <v>8</v>
      </c>
      <c r="J3" s="1613"/>
      <c r="K3" s="1614"/>
    </row>
    <row r="4" spans="1:17" ht="15.75" thickBot="1">
      <c r="A4" s="453" t="s">
        <v>158</v>
      </c>
      <c r="B4" s="1611"/>
      <c r="C4" s="1612"/>
      <c r="D4" s="451" t="s">
        <v>1102</v>
      </c>
      <c r="E4" s="2207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6"/>
      <c r="N5" s="416"/>
      <c r="O5" s="416"/>
      <c r="P5" s="416"/>
      <c r="Q5" s="416"/>
    </row>
    <row r="6" spans="1:17" ht="17.25" customHeight="1" thickBot="1">
      <c r="A6" s="465" t="s">
        <v>148</v>
      </c>
      <c r="B6" s="1596"/>
      <c r="C6" s="1596"/>
      <c r="D6" s="1597" t="s">
        <v>2622</v>
      </c>
      <c r="E6" s="1395"/>
      <c r="F6" s="1395"/>
      <c r="G6" s="1395"/>
      <c r="H6" s="1395"/>
      <c r="I6" s="1395"/>
      <c r="J6" s="1395"/>
      <c r="K6" s="1396"/>
      <c r="L6" s="426"/>
      <c r="M6" s="416"/>
      <c r="N6" s="416"/>
      <c r="O6" s="416"/>
      <c r="P6" s="416"/>
      <c r="Q6" s="416"/>
    </row>
    <row r="7" spans="1:17" ht="65.45" customHeight="1" thickBot="1">
      <c r="A7" s="440" t="s">
        <v>147</v>
      </c>
      <c r="B7" s="441"/>
      <c r="C7" s="441"/>
      <c r="D7" s="442" t="s">
        <v>2625</v>
      </c>
      <c r="E7" s="442"/>
      <c r="F7" s="442"/>
      <c r="G7" s="442"/>
      <c r="H7" s="442"/>
      <c r="I7" s="442"/>
      <c r="J7" s="442"/>
      <c r="K7" s="443"/>
    </row>
    <row r="8" spans="1:17" ht="39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.75" customHeight="1">
      <c r="A9" s="430" t="s">
        <v>144</v>
      </c>
      <c r="B9" s="1705"/>
      <c r="C9" s="432"/>
      <c r="D9" s="2211" t="s">
        <v>2638</v>
      </c>
      <c r="E9" s="2211"/>
      <c r="F9" s="2211"/>
      <c r="G9" s="2211"/>
      <c r="H9" s="2211"/>
      <c r="I9" s="2211"/>
      <c r="J9" s="2211"/>
      <c r="K9" s="2212"/>
    </row>
    <row r="10" spans="1:17" ht="38.1" customHeight="1" thickBot="1">
      <c r="A10" s="430"/>
      <c r="B10" s="1705"/>
      <c r="C10" s="432"/>
      <c r="D10" s="2213" t="s">
        <v>2626</v>
      </c>
      <c r="E10" s="2214"/>
      <c r="F10" s="2214"/>
      <c r="G10" s="2214"/>
      <c r="H10" s="2214"/>
      <c r="I10" s="2214"/>
      <c r="J10" s="2214"/>
      <c r="K10" s="2215"/>
    </row>
    <row r="11" spans="1:17" ht="33.75" customHeight="1">
      <c r="A11" s="427" t="s">
        <v>142</v>
      </c>
      <c r="B11" s="1646"/>
      <c r="C11" s="1647"/>
      <c r="D11" s="2216" t="s">
        <v>3145</v>
      </c>
      <c r="E11" s="2216"/>
      <c r="F11" s="2216"/>
      <c r="G11" s="2216"/>
      <c r="H11" s="2216"/>
      <c r="I11" s="2216"/>
      <c r="J11" s="2216"/>
      <c r="K11" s="2217"/>
    </row>
    <row r="12" spans="1:17" ht="38.1" customHeight="1">
      <c r="A12" s="430"/>
      <c r="B12" s="1705"/>
      <c r="C12" s="432"/>
      <c r="D12" s="2213" t="s">
        <v>3146</v>
      </c>
      <c r="E12" s="2214"/>
      <c r="F12" s="2214"/>
      <c r="G12" s="2214"/>
      <c r="H12" s="2214"/>
      <c r="I12" s="2214"/>
      <c r="J12" s="2214"/>
      <c r="K12" s="2215"/>
    </row>
    <row r="13" spans="1:17" ht="27" customHeight="1" thickBot="1">
      <c r="A13" s="135"/>
      <c r="B13" s="137"/>
      <c r="C13" s="136"/>
      <c r="D13" s="2218" t="s">
        <v>3147</v>
      </c>
      <c r="E13" s="2219"/>
      <c r="F13" s="2219"/>
      <c r="G13" s="2219"/>
      <c r="H13" s="2219"/>
      <c r="I13" s="2219"/>
      <c r="J13" s="2219"/>
      <c r="K13" s="2220"/>
    </row>
    <row r="14" spans="1:17" ht="49.5" customHeight="1">
      <c r="A14" s="427" t="s">
        <v>139</v>
      </c>
      <c r="B14" s="1646"/>
      <c r="C14" s="1647"/>
      <c r="D14" s="2221" t="s">
        <v>2569</v>
      </c>
      <c r="E14" s="2222"/>
      <c r="F14" s="2222"/>
      <c r="G14" s="2222"/>
      <c r="H14" s="2222"/>
      <c r="I14" s="2222"/>
      <c r="J14" s="2222"/>
      <c r="K14" s="2223"/>
    </row>
    <row r="15" spans="1:17" ht="39.75" customHeight="1">
      <c r="A15" s="430"/>
      <c r="B15" s="1705"/>
      <c r="C15" s="432"/>
      <c r="D15" s="2213" t="s">
        <v>2570</v>
      </c>
      <c r="E15" s="2214"/>
      <c r="F15" s="2214"/>
      <c r="G15" s="2214"/>
      <c r="H15" s="2214"/>
      <c r="I15" s="2214"/>
      <c r="J15" s="2214"/>
      <c r="K15" s="2215"/>
    </row>
    <row r="16" spans="1:17" ht="36.75" customHeight="1" thickBot="1">
      <c r="A16" s="430"/>
      <c r="B16" s="1705"/>
      <c r="C16" s="432"/>
      <c r="D16" s="2213" t="s">
        <v>2571</v>
      </c>
      <c r="E16" s="2214"/>
      <c r="F16" s="2214"/>
      <c r="G16" s="2214"/>
      <c r="H16" s="2214"/>
      <c r="I16" s="2214"/>
      <c r="J16" s="2214"/>
      <c r="K16" s="2215"/>
    </row>
    <row r="17" spans="1:18" ht="77.25" customHeight="1" thickBot="1">
      <c r="A17" s="339" t="s">
        <v>137</v>
      </c>
      <c r="B17" s="1388"/>
      <c r="C17" s="1389"/>
      <c r="D17" s="2224" t="s">
        <v>2572</v>
      </c>
      <c r="E17" s="2225"/>
      <c r="F17" s="2225"/>
      <c r="G17" s="2225"/>
      <c r="H17" s="2225"/>
      <c r="I17" s="2225"/>
      <c r="J17" s="2225"/>
      <c r="K17" s="2226"/>
      <c r="L17" s="416" t="s">
        <v>136</v>
      </c>
      <c r="M17" s="416"/>
      <c r="N17" s="416"/>
      <c r="O17" s="416"/>
      <c r="P17" s="416"/>
      <c r="Q17" s="416"/>
      <c r="R17" s="416"/>
    </row>
    <row r="18" spans="1:18" ht="19.149999999999999" customHeight="1" thickBot="1">
      <c r="A18" s="7" t="s">
        <v>135</v>
      </c>
      <c r="B18" s="134"/>
      <c r="C18" s="134"/>
      <c r="D18" s="1595" t="s">
        <v>230</v>
      </c>
      <c r="E18" s="2227"/>
      <c r="F18" s="2227"/>
      <c r="G18" s="2227"/>
      <c r="H18" s="2227"/>
      <c r="I18" s="2227"/>
      <c r="J18" s="2227"/>
      <c r="K18" s="2228"/>
      <c r="L18" s="421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3.75" customHeight="1">
      <c r="A20" s="2229" t="s">
        <v>2573</v>
      </c>
      <c r="B20" s="2230"/>
      <c r="C20" s="2230"/>
      <c r="D20" s="2230"/>
      <c r="E20" s="2230"/>
      <c r="F20" s="654" t="s">
        <v>2623</v>
      </c>
      <c r="G20" s="654"/>
      <c r="H20" s="655" t="s">
        <v>2574</v>
      </c>
      <c r="I20" s="655"/>
      <c r="J20" s="671" t="s">
        <v>2575</v>
      </c>
      <c r="K20" s="561"/>
    </row>
    <row r="21" spans="1:18" ht="68.25" customHeight="1">
      <c r="A21" s="2231" t="s">
        <v>2627</v>
      </c>
      <c r="B21" s="2214"/>
      <c r="C21" s="2214"/>
      <c r="D21" s="2214"/>
      <c r="E21" s="2232"/>
      <c r="F21" s="1250" t="s">
        <v>2624</v>
      </c>
      <c r="G21" s="1250"/>
      <c r="H21" s="555" t="s">
        <v>442</v>
      </c>
      <c r="I21" s="556"/>
      <c r="J21" s="1050" t="s">
        <v>2576</v>
      </c>
      <c r="K21" s="557"/>
    </row>
    <row r="22" spans="1:18" ht="56.25" customHeight="1">
      <c r="A22" s="2231" t="s">
        <v>2628</v>
      </c>
      <c r="B22" s="2214"/>
      <c r="C22" s="2214"/>
      <c r="D22" s="2214"/>
      <c r="E22" s="2232"/>
      <c r="F22" s="1250" t="s">
        <v>3148</v>
      </c>
      <c r="G22" s="1250"/>
      <c r="H22" s="555" t="s">
        <v>190</v>
      </c>
      <c r="I22" s="556"/>
      <c r="J22" s="555" t="s">
        <v>2631</v>
      </c>
      <c r="K22" s="557"/>
    </row>
    <row r="23" spans="1:18" ht="66" customHeight="1">
      <c r="A23" s="2231" t="s">
        <v>2629</v>
      </c>
      <c r="B23" s="2214"/>
      <c r="C23" s="2214"/>
      <c r="D23" s="2214"/>
      <c r="E23" s="2232"/>
      <c r="F23" s="1250" t="s">
        <v>3149</v>
      </c>
      <c r="G23" s="1250"/>
      <c r="H23" s="555" t="s">
        <v>364</v>
      </c>
      <c r="I23" s="556"/>
      <c r="J23" s="1043" t="s">
        <v>2632</v>
      </c>
      <c r="K23" s="1251"/>
    </row>
    <row r="24" spans="1:18" ht="68.25" customHeight="1">
      <c r="A24" s="2231" t="s">
        <v>2630</v>
      </c>
      <c r="B24" s="2214"/>
      <c r="C24" s="2214"/>
      <c r="D24" s="2214"/>
      <c r="E24" s="2232"/>
      <c r="F24" s="2174" t="s">
        <v>3150</v>
      </c>
      <c r="G24" s="1250"/>
      <c r="H24" s="555" t="s">
        <v>605</v>
      </c>
      <c r="I24" s="556"/>
      <c r="J24" s="1043" t="s">
        <v>2633</v>
      </c>
      <c r="K24" s="1251"/>
    </row>
    <row r="25" spans="1:18" ht="41.25" customHeight="1" thickBot="1">
      <c r="A25" s="2231" t="s">
        <v>2577</v>
      </c>
      <c r="B25" s="2214"/>
      <c r="C25" s="2214"/>
      <c r="D25" s="2214"/>
      <c r="E25" s="2232"/>
      <c r="F25" s="2174" t="s">
        <v>3151</v>
      </c>
      <c r="G25" s="1250"/>
      <c r="H25" s="555" t="s">
        <v>2634</v>
      </c>
      <c r="I25" s="556"/>
      <c r="J25" s="1043" t="s">
        <v>2578</v>
      </c>
      <c r="K25" s="1251"/>
    </row>
    <row r="26" spans="1:18" ht="23.25" customHeight="1">
      <c r="A26" s="363" t="s">
        <v>89</v>
      </c>
      <c r="B26" s="1417"/>
      <c r="C26" s="2233" t="s">
        <v>2635</v>
      </c>
      <c r="D26" s="2234"/>
      <c r="E26" s="2234"/>
      <c r="F26" s="2234"/>
      <c r="G26" s="2234"/>
      <c r="H26" s="2234"/>
      <c r="I26" s="2234"/>
      <c r="J26" s="2234"/>
      <c r="K26" s="2235"/>
    </row>
    <row r="27" spans="1:18" ht="23.25" customHeight="1" thickBot="1">
      <c r="A27" s="1051"/>
      <c r="B27" s="1052"/>
      <c r="C27" s="2236" t="s">
        <v>2636</v>
      </c>
      <c r="D27" s="2236"/>
      <c r="E27" s="2236"/>
      <c r="F27" s="2236"/>
      <c r="G27" s="2236"/>
      <c r="H27" s="2236"/>
      <c r="I27" s="2236"/>
      <c r="J27" s="2236"/>
      <c r="K27" s="2237"/>
    </row>
    <row r="28" spans="1:18" ht="242.25" customHeight="1" thickBot="1">
      <c r="A28" s="339" t="s">
        <v>87</v>
      </c>
      <c r="B28" s="1425"/>
      <c r="C28" s="2238" t="s">
        <v>3265</v>
      </c>
      <c r="D28" s="1395"/>
      <c r="E28" s="1395"/>
      <c r="F28" s="1395"/>
      <c r="G28" s="1395"/>
      <c r="H28" s="1395"/>
      <c r="I28" s="1395"/>
      <c r="J28" s="1395"/>
      <c r="K28" s="1396"/>
    </row>
    <row r="29" spans="1:18" ht="22.5" customHeight="1">
      <c r="A29" s="363" t="s">
        <v>86</v>
      </c>
      <c r="B29" s="1417"/>
      <c r="C29" s="2239" t="s">
        <v>2639</v>
      </c>
      <c r="D29" s="2239"/>
      <c r="E29" s="2239"/>
      <c r="F29" s="2239"/>
      <c r="G29" s="2239"/>
      <c r="H29" s="2239"/>
      <c r="I29" s="2239"/>
      <c r="J29" s="2239"/>
      <c r="K29" s="2240"/>
    </row>
    <row r="30" spans="1:18" ht="24" customHeight="1">
      <c r="A30" s="365"/>
      <c r="B30" s="366"/>
      <c r="C30" s="1722" t="s">
        <v>2642</v>
      </c>
      <c r="D30" s="1373"/>
      <c r="E30" s="1373"/>
      <c r="F30" s="1373"/>
      <c r="G30" s="1373"/>
      <c r="H30" s="1373"/>
      <c r="I30" s="1373"/>
      <c r="J30" s="1373"/>
      <c r="K30" s="557"/>
    </row>
    <row r="31" spans="1:18" ht="21" customHeight="1">
      <c r="A31" s="365"/>
      <c r="B31" s="366"/>
      <c r="C31" s="1722" t="s">
        <v>2641</v>
      </c>
      <c r="D31" s="1373"/>
      <c r="E31" s="1373"/>
      <c r="F31" s="1373"/>
      <c r="G31" s="1373"/>
      <c r="H31" s="1373"/>
      <c r="I31" s="1373"/>
      <c r="J31" s="1373"/>
      <c r="K31" s="557"/>
    </row>
    <row r="32" spans="1:18" ht="25.5" customHeight="1" thickBot="1">
      <c r="A32" s="1051"/>
      <c r="B32" s="1052"/>
      <c r="C32" s="2241" t="s">
        <v>2640</v>
      </c>
      <c r="D32" s="2242"/>
      <c r="E32" s="2242"/>
      <c r="F32" s="2242"/>
      <c r="G32" s="2242"/>
      <c r="H32" s="2242"/>
      <c r="I32" s="2242"/>
      <c r="J32" s="2242"/>
      <c r="K32" s="2243"/>
    </row>
    <row r="33" spans="1:12" ht="24" customHeight="1">
      <c r="A33" s="345" t="s">
        <v>80</v>
      </c>
      <c r="B33" s="346"/>
      <c r="C33" s="706" t="s">
        <v>2353</v>
      </c>
      <c r="D33" s="1253"/>
      <c r="E33" s="1253"/>
      <c r="F33" s="1253"/>
      <c r="G33" s="1253"/>
      <c r="H33" s="1253"/>
      <c r="I33" s="1253"/>
      <c r="J33" s="1253"/>
      <c r="K33" s="1254"/>
    </row>
    <row r="34" spans="1:12" ht="24.6" customHeight="1">
      <c r="A34" s="1065"/>
      <c r="B34" s="1066"/>
      <c r="C34" s="1067" t="s">
        <v>2354</v>
      </c>
      <c r="D34" s="1068"/>
      <c r="E34" s="1068"/>
      <c r="F34" s="1068"/>
      <c r="G34" s="1068"/>
      <c r="H34" s="1068"/>
      <c r="I34" s="1068"/>
      <c r="J34" s="1068"/>
      <c r="K34" s="1069"/>
    </row>
    <row r="35" spans="1:12" ht="32.1" customHeight="1">
      <c r="A35" s="1065"/>
      <c r="B35" s="1066"/>
      <c r="C35" s="1067" t="s">
        <v>2355</v>
      </c>
      <c r="D35" s="1068"/>
      <c r="E35" s="1068"/>
      <c r="F35" s="1068"/>
      <c r="G35" s="1068"/>
      <c r="H35" s="1068"/>
      <c r="I35" s="1068"/>
      <c r="J35" s="1068"/>
      <c r="K35" s="1069"/>
    </row>
    <row r="36" spans="1:12" ht="21.6" customHeight="1" thickBot="1">
      <c r="A36" s="1065"/>
      <c r="B36" s="1066"/>
      <c r="C36" s="1070" t="s">
        <v>2356</v>
      </c>
      <c r="D36" s="1046"/>
      <c r="E36" s="1046"/>
      <c r="F36" s="1046"/>
      <c r="G36" s="1046"/>
      <c r="H36" s="1046"/>
      <c r="I36" s="1046"/>
      <c r="J36" s="1046"/>
      <c r="K36" s="1047"/>
    </row>
    <row r="37" spans="1:12" ht="15.75" thickBot="1">
      <c r="A37" s="324" t="s">
        <v>71</v>
      </c>
      <c r="B37" s="1575"/>
      <c r="C37" s="1575"/>
      <c r="D37" s="1575"/>
      <c r="E37" s="1575"/>
      <c r="F37" s="1575"/>
      <c r="G37" s="1575"/>
      <c r="H37" s="1575"/>
      <c r="I37" s="1575"/>
      <c r="J37" s="1575"/>
      <c r="K37" s="1576"/>
    </row>
    <row r="38" spans="1:12">
      <c r="A38" s="5" t="s">
        <v>70</v>
      </c>
      <c r="B38" s="4"/>
      <c r="C38" s="4"/>
      <c r="D38" s="4"/>
      <c r="E38" s="4"/>
      <c r="F38" s="327">
        <v>192</v>
      </c>
      <c r="G38" s="328"/>
      <c r="H38" s="328"/>
      <c r="I38" s="328"/>
      <c r="J38" s="328"/>
      <c r="K38" s="329"/>
      <c r="L38" s="1" t="s">
        <v>69</v>
      </c>
    </row>
    <row r="39" spans="1:12">
      <c r="A39" s="52" t="s">
        <v>68</v>
      </c>
      <c r="B39" s="53"/>
      <c r="C39" s="53"/>
      <c r="D39" s="53"/>
      <c r="E39" s="53"/>
      <c r="F39" s="1057">
        <v>8</v>
      </c>
      <c r="G39" s="1058"/>
      <c r="H39" s="1058"/>
      <c r="I39" s="1058"/>
      <c r="J39" s="1058"/>
      <c r="K39" s="1059"/>
      <c r="L39" s="1" t="s">
        <v>67</v>
      </c>
    </row>
    <row r="40" spans="1:12" ht="15.75" thickBot="1">
      <c r="A40" s="333" t="s">
        <v>66</v>
      </c>
      <c r="B40" s="1060"/>
      <c r="C40" s="1060"/>
      <c r="D40" s="1060"/>
      <c r="E40" s="1061"/>
      <c r="F40" s="1062" t="s">
        <v>2637</v>
      </c>
      <c r="G40" s="1063"/>
      <c r="H40" s="1063"/>
      <c r="I40" s="1063"/>
      <c r="J40" s="1063"/>
      <c r="K40" s="1064"/>
    </row>
    <row r="41" spans="1:12" ht="34.5" customHeight="1">
      <c r="A41" s="363" t="s">
        <v>65</v>
      </c>
      <c r="B41" s="2244"/>
      <c r="C41" s="2244"/>
      <c r="D41" s="2244"/>
      <c r="E41" s="2244"/>
      <c r="F41" s="671" t="s">
        <v>3152</v>
      </c>
      <c r="G41" s="560"/>
      <c r="H41" s="560"/>
      <c r="I41" s="560"/>
      <c r="J41" s="560"/>
      <c r="K41" s="561"/>
    </row>
    <row r="42" spans="1:12" ht="33" customHeight="1" thickBot="1">
      <c r="A42" s="1051"/>
      <c r="B42" s="2245"/>
      <c r="C42" s="2245"/>
      <c r="D42" s="2245"/>
      <c r="E42" s="2245"/>
      <c r="F42" s="1358" t="s">
        <v>3153</v>
      </c>
      <c r="G42" s="1359"/>
      <c r="H42" s="1359"/>
      <c r="I42" s="1359"/>
      <c r="J42" s="1359"/>
      <c r="K42" s="1360"/>
    </row>
  </sheetData>
  <mergeCells count="94">
    <mergeCell ref="F38:K38"/>
    <mergeCell ref="F39:K39"/>
    <mergeCell ref="A40:E40"/>
    <mergeCell ref="F40:K40"/>
    <mergeCell ref="A41:E42"/>
    <mergeCell ref="F41:K41"/>
    <mergeCell ref="F42:K42"/>
    <mergeCell ref="A37:K37"/>
    <mergeCell ref="A26:B27"/>
    <mergeCell ref="C26:K26"/>
    <mergeCell ref="C27:K27"/>
    <mergeCell ref="A28:B28"/>
    <mergeCell ref="C28:K28"/>
    <mergeCell ref="A29:B32"/>
    <mergeCell ref="C29:K29"/>
    <mergeCell ref="C30:K30"/>
    <mergeCell ref="C31:K31"/>
    <mergeCell ref="C32:K32"/>
    <mergeCell ref="A33:B36"/>
    <mergeCell ref="C33:K33"/>
    <mergeCell ref="C34:K34"/>
    <mergeCell ref="C35:K35"/>
    <mergeCell ref="C36:K36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1:C12"/>
    <mergeCell ref="D11:K11"/>
    <mergeCell ref="D12:K12"/>
    <mergeCell ref="D13:K13"/>
    <mergeCell ref="A14:C16"/>
    <mergeCell ref="D14:K14"/>
    <mergeCell ref="D15:K15"/>
    <mergeCell ref="D16:K16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1518-DCF5-420C-B7F6-C16428B53601}">
  <sheetPr>
    <pageSetUpPr fitToPage="1"/>
  </sheetPr>
  <dimension ref="A1:R42"/>
  <sheetViews>
    <sheetView topLeftCell="A25" zoomScaleNormal="100" workbookViewId="0">
      <selection activeCell="V34" sqref="V34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42578125" style="1" customWidth="1"/>
    <col min="6" max="7" width="9.140625" style="1"/>
    <col min="8" max="8" width="9.28515625" style="1" customWidth="1"/>
    <col min="9" max="9" width="8.2851562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7" ht="34.5" customHeight="1" thickBot="1">
      <c r="A1" s="449" t="s">
        <v>167</v>
      </c>
      <c r="B1" s="2206"/>
      <c r="C1" s="2206"/>
      <c r="D1" s="451" t="s">
        <v>166</v>
      </c>
      <c r="E1" s="2207"/>
      <c r="F1" s="453" t="s">
        <v>165</v>
      </c>
      <c r="G1" s="1611"/>
      <c r="H1" s="1612"/>
      <c r="I1" s="456" t="s">
        <v>2585</v>
      </c>
      <c r="J1" s="2208"/>
      <c r="K1" s="2207"/>
    </row>
    <row r="2" spans="1:17" ht="15.75" thickBot="1">
      <c r="A2" s="453" t="s">
        <v>164</v>
      </c>
      <c r="B2" s="1611"/>
      <c r="C2" s="1612"/>
      <c r="D2" s="698" t="s">
        <v>163</v>
      </c>
      <c r="E2" s="2209"/>
      <c r="F2" s="453" t="s">
        <v>162</v>
      </c>
      <c r="G2" s="1611"/>
      <c r="H2" s="1612"/>
      <c r="I2" s="1021" t="s">
        <v>2956</v>
      </c>
      <c r="J2" s="2210"/>
      <c r="K2" s="1022"/>
    </row>
    <row r="3" spans="1:17" ht="15.75" thickBot="1">
      <c r="A3" s="453" t="s">
        <v>161</v>
      </c>
      <c r="B3" s="1611"/>
      <c r="C3" s="1612"/>
      <c r="D3" s="459">
        <v>192</v>
      </c>
      <c r="E3" s="1614"/>
      <c r="F3" s="453" t="s">
        <v>159</v>
      </c>
      <c r="G3" s="1611"/>
      <c r="H3" s="1612"/>
      <c r="I3" s="459">
        <v>8</v>
      </c>
      <c r="J3" s="1613"/>
      <c r="K3" s="1614"/>
    </row>
    <row r="4" spans="1:17" ht="15.75" thickBot="1">
      <c r="A4" s="453" t="s">
        <v>158</v>
      </c>
      <c r="B4" s="1611"/>
      <c r="C4" s="1612"/>
      <c r="D4" s="451" t="s">
        <v>1102</v>
      </c>
      <c r="E4" s="2207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7" ht="1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426" t="s">
        <v>149</v>
      </c>
      <c r="M5" s="416"/>
      <c r="N5" s="416"/>
      <c r="O5" s="416"/>
      <c r="P5" s="416"/>
      <c r="Q5" s="416"/>
    </row>
    <row r="6" spans="1:17" ht="17.25" customHeight="1" thickBot="1">
      <c r="A6" s="465" t="s">
        <v>148</v>
      </c>
      <c r="B6" s="1596"/>
      <c r="C6" s="1596"/>
      <c r="D6" s="1597" t="s">
        <v>2622</v>
      </c>
      <c r="E6" s="1395"/>
      <c r="F6" s="1395"/>
      <c r="G6" s="1395"/>
      <c r="H6" s="1395"/>
      <c r="I6" s="1395"/>
      <c r="J6" s="1395"/>
      <c r="K6" s="1396"/>
      <c r="L6" s="426"/>
      <c r="M6" s="416"/>
      <c r="N6" s="416"/>
      <c r="O6" s="416"/>
      <c r="P6" s="416"/>
      <c r="Q6" s="416"/>
    </row>
    <row r="7" spans="1:17" ht="65.45" customHeight="1" thickBot="1">
      <c r="A7" s="440" t="s">
        <v>147</v>
      </c>
      <c r="B7" s="441"/>
      <c r="C7" s="441"/>
      <c r="D7" s="442" t="s">
        <v>2625</v>
      </c>
      <c r="E7" s="442"/>
      <c r="F7" s="442"/>
      <c r="G7" s="442"/>
      <c r="H7" s="442"/>
      <c r="I7" s="442"/>
      <c r="J7" s="442"/>
      <c r="K7" s="443"/>
    </row>
    <row r="8" spans="1:17" ht="39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7" ht="36.75" customHeight="1">
      <c r="A9" s="430" t="s">
        <v>144</v>
      </c>
      <c r="B9" s="1705"/>
      <c r="C9" s="432"/>
      <c r="D9" s="2211" t="s">
        <v>2638</v>
      </c>
      <c r="E9" s="2211"/>
      <c r="F9" s="2211"/>
      <c r="G9" s="2211"/>
      <c r="H9" s="2211"/>
      <c r="I9" s="2211"/>
      <c r="J9" s="2211"/>
      <c r="K9" s="2212"/>
    </row>
    <row r="10" spans="1:17" ht="38.1" customHeight="1" thickBot="1">
      <c r="A10" s="430"/>
      <c r="B10" s="1705"/>
      <c r="C10" s="432"/>
      <c r="D10" s="2213" t="s">
        <v>2626</v>
      </c>
      <c r="E10" s="2214"/>
      <c r="F10" s="2214"/>
      <c r="G10" s="2214"/>
      <c r="H10" s="2214"/>
      <c r="I10" s="2214"/>
      <c r="J10" s="2214"/>
      <c r="K10" s="2215"/>
    </row>
    <row r="11" spans="1:17" ht="33.75" customHeight="1">
      <c r="A11" s="427" t="s">
        <v>142</v>
      </c>
      <c r="B11" s="1646"/>
      <c r="C11" s="1647"/>
      <c r="D11" s="2216" t="s">
        <v>3145</v>
      </c>
      <c r="E11" s="2216"/>
      <c r="F11" s="2216"/>
      <c r="G11" s="2216"/>
      <c r="H11" s="2216"/>
      <c r="I11" s="2216"/>
      <c r="J11" s="2216"/>
      <c r="K11" s="2217"/>
    </row>
    <row r="12" spans="1:17" ht="38.1" customHeight="1">
      <c r="A12" s="430"/>
      <c r="B12" s="1705"/>
      <c r="C12" s="432"/>
      <c r="D12" s="2213" t="s">
        <v>3146</v>
      </c>
      <c r="E12" s="2214"/>
      <c r="F12" s="2214"/>
      <c r="G12" s="2214"/>
      <c r="H12" s="2214"/>
      <c r="I12" s="2214"/>
      <c r="J12" s="2214"/>
      <c r="K12" s="2215"/>
    </row>
    <row r="13" spans="1:17" ht="27" customHeight="1" thickBot="1">
      <c r="A13" s="135"/>
      <c r="B13" s="137"/>
      <c r="C13" s="136"/>
      <c r="D13" s="2218" t="s">
        <v>3147</v>
      </c>
      <c r="E13" s="2219"/>
      <c r="F13" s="2219"/>
      <c r="G13" s="2219"/>
      <c r="H13" s="2219"/>
      <c r="I13" s="2219"/>
      <c r="J13" s="2219"/>
      <c r="K13" s="2220"/>
    </row>
    <row r="14" spans="1:17" ht="49.5" customHeight="1">
      <c r="A14" s="427" t="s">
        <v>139</v>
      </c>
      <c r="B14" s="1646"/>
      <c r="C14" s="1647"/>
      <c r="D14" s="2221" t="s">
        <v>2569</v>
      </c>
      <c r="E14" s="2222"/>
      <c r="F14" s="2222"/>
      <c r="G14" s="2222"/>
      <c r="H14" s="2222"/>
      <c r="I14" s="2222"/>
      <c r="J14" s="2222"/>
      <c r="K14" s="2223"/>
    </row>
    <row r="15" spans="1:17" ht="39.75" customHeight="1">
      <c r="A15" s="430"/>
      <c r="B15" s="1705"/>
      <c r="C15" s="432"/>
      <c r="D15" s="2213" t="s">
        <v>2570</v>
      </c>
      <c r="E15" s="2214"/>
      <c r="F15" s="2214"/>
      <c r="G15" s="2214"/>
      <c r="H15" s="2214"/>
      <c r="I15" s="2214"/>
      <c r="J15" s="2214"/>
      <c r="K15" s="2215"/>
    </row>
    <row r="16" spans="1:17" ht="36.75" customHeight="1" thickBot="1">
      <c r="A16" s="430"/>
      <c r="B16" s="1705"/>
      <c r="C16" s="432"/>
      <c r="D16" s="2213" t="s">
        <v>2571</v>
      </c>
      <c r="E16" s="2214"/>
      <c r="F16" s="2214"/>
      <c r="G16" s="2214"/>
      <c r="H16" s="2214"/>
      <c r="I16" s="2214"/>
      <c r="J16" s="2214"/>
      <c r="K16" s="2215"/>
    </row>
    <row r="17" spans="1:18" ht="77.25" customHeight="1" thickBot="1">
      <c r="A17" s="339" t="s">
        <v>137</v>
      </c>
      <c r="B17" s="1388"/>
      <c r="C17" s="1389"/>
      <c r="D17" s="2224" t="s">
        <v>2572</v>
      </c>
      <c r="E17" s="2225"/>
      <c r="F17" s="2225"/>
      <c r="G17" s="2225"/>
      <c r="H17" s="2225"/>
      <c r="I17" s="2225"/>
      <c r="J17" s="2225"/>
      <c r="K17" s="2226"/>
      <c r="L17" s="416" t="s">
        <v>136</v>
      </c>
      <c r="M17" s="416"/>
      <c r="N17" s="416"/>
      <c r="O17" s="416"/>
      <c r="P17" s="416"/>
      <c r="Q17" s="416"/>
      <c r="R17" s="416"/>
    </row>
    <row r="18" spans="1:18" ht="19.149999999999999" customHeight="1" thickBot="1">
      <c r="A18" s="7" t="s">
        <v>135</v>
      </c>
      <c r="B18" s="134"/>
      <c r="C18" s="134"/>
      <c r="D18" s="1595" t="s">
        <v>230</v>
      </c>
      <c r="E18" s="2227"/>
      <c r="F18" s="2227"/>
      <c r="G18" s="2227"/>
      <c r="H18" s="2227"/>
      <c r="I18" s="2227"/>
      <c r="J18" s="2227"/>
      <c r="K18" s="2228"/>
      <c r="L18" s="421" t="s">
        <v>134</v>
      </c>
      <c r="M18" s="421"/>
      <c r="N18" s="421"/>
      <c r="O18" s="421"/>
      <c r="P18" s="421"/>
      <c r="Q18" s="421"/>
      <c r="R18" s="421"/>
    </row>
    <row r="19" spans="1:18" ht="50.45" customHeight="1" thickBot="1">
      <c r="A19" s="422" t="s">
        <v>133</v>
      </c>
      <c r="B19" s="423"/>
      <c r="C19" s="423"/>
      <c r="D19" s="423"/>
      <c r="E19" s="423"/>
      <c r="F19" s="424" t="s">
        <v>132</v>
      </c>
      <c r="G19" s="424"/>
      <c r="H19" s="424" t="s">
        <v>131</v>
      </c>
      <c r="I19" s="424"/>
      <c r="J19" s="424" t="s">
        <v>130</v>
      </c>
      <c r="K19" s="425"/>
      <c r="L19" s="426" t="s">
        <v>129</v>
      </c>
      <c r="M19" s="416"/>
      <c r="N19" s="416"/>
      <c r="O19" s="416"/>
      <c r="P19" s="416"/>
      <c r="Q19" s="416"/>
      <c r="R19" s="416"/>
    </row>
    <row r="20" spans="1:18" ht="63.75" customHeight="1">
      <c r="A20" s="2229" t="s">
        <v>2573</v>
      </c>
      <c r="B20" s="2230"/>
      <c r="C20" s="2230"/>
      <c r="D20" s="2230"/>
      <c r="E20" s="2230"/>
      <c r="F20" s="654" t="s">
        <v>2623</v>
      </c>
      <c r="G20" s="654"/>
      <c r="H20" s="655" t="s">
        <v>2574</v>
      </c>
      <c r="I20" s="655"/>
      <c r="J20" s="671" t="s">
        <v>2575</v>
      </c>
      <c r="K20" s="561"/>
    </row>
    <row r="21" spans="1:18" ht="68.25" customHeight="1">
      <c r="A21" s="2231" t="s">
        <v>2627</v>
      </c>
      <c r="B21" s="2214"/>
      <c r="C21" s="2214"/>
      <c r="D21" s="2214"/>
      <c r="E21" s="2232"/>
      <c r="F21" s="1250" t="s">
        <v>2624</v>
      </c>
      <c r="G21" s="1250"/>
      <c r="H21" s="555" t="s">
        <v>442</v>
      </c>
      <c r="I21" s="556"/>
      <c r="J21" s="1050" t="s">
        <v>2576</v>
      </c>
      <c r="K21" s="557"/>
    </row>
    <row r="22" spans="1:18" ht="56.25" customHeight="1">
      <c r="A22" s="2231" t="s">
        <v>2628</v>
      </c>
      <c r="B22" s="2214"/>
      <c r="C22" s="2214"/>
      <c r="D22" s="2214"/>
      <c r="E22" s="2232"/>
      <c r="F22" s="1250" t="s">
        <v>3148</v>
      </c>
      <c r="G22" s="1250"/>
      <c r="H22" s="555" t="s">
        <v>190</v>
      </c>
      <c r="I22" s="556"/>
      <c r="J22" s="555" t="s">
        <v>2631</v>
      </c>
      <c r="K22" s="557"/>
    </row>
    <row r="23" spans="1:18" ht="66" customHeight="1">
      <c r="A23" s="2231" t="s">
        <v>2629</v>
      </c>
      <c r="B23" s="2214"/>
      <c r="C23" s="2214"/>
      <c r="D23" s="2214"/>
      <c r="E23" s="2232"/>
      <c r="F23" s="1250" t="s">
        <v>3149</v>
      </c>
      <c r="G23" s="1250"/>
      <c r="H23" s="555" t="s">
        <v>364</v>
      </c>
      <c r="I23" s="556"/>
      <c r="J23" s="1043" t="s">
        <v>2632</v>
      </c>
      <c r="K23" s="1251"/>
    </row>
    <row r="24" spans="1:18" ht="68.25" customHeight="1">
      <c r="A24" s="2231" t="s">
        <v>2630</v>
      </c>
      <c r="B24" s="2214"/>
      <c r="C24" s="2214"/>
      <c r="D24" s="2214"/>
      <c r="E24" s="2232"/>
      <c r="F24" s="2174" t="s">
        <v>3150</v>
      </c>
      <c r="G24" s="1250"/>
      <c r="H24" s="555" t="s">
        <v>605</v>
      </c>
      <c r="I24" s="556"/>
      <c r="J24" s="1043" t="s">
        <v>2633</v>
      </c>
      <c r="K24" s="1251"/>
    </row>
    <row r="25" spans="1:18" ht="41.25" customHeight="1" thickBot="1">
      <c r="A25" s="2231" t="s">
        <v>2577</v>
      </c>
      <c r="B25" s="2214"/>
      <c r="C25" s="2214"/>
      <c r="D25" s="2214"/>
      <c r="E25" s="2232"/>
      <c r="F25" s="2174" t="s">
        <v>3151</v>
      </c>
      <c r="G25" s="1250"/>
      <c r="H25" s="555" t="s">
        <v>2634</v>
      </c>
      <c r="I25" s="556"/>
      <c r="J25" s="1043" t="s">
        <v>2578</v>
      </c>
      <c r="K25" s="1251"/>
    </row>
    <row r="26" spans="1:18" ht="23.25" customHeight="1">
      <c r="A26" s="363" t="s">
        <v>89</v>
      </c>
      <c r="B26" s="1417"/>
      <c r="C26" s="2233" t="s">
        <v>2635</v>
      </c>
      <c r="D26" s="2234"/>
      <c r="E26" s="2234"/>
      <c r="F26" s="2234"/>
      <c r="G26" s="2234"/>
      <c r="H26" s="2234"/>
      <c r="I26" s="2234"/>
      <c r="J26" s="2234"/>
      <c r="K26" s="2235"/>
    </row>
    <row r="27" spans="1:18" ht="23.25" customHeight="1" thickBot="1">
      <c r="A27" s="1051"/>
      <c r="B27" s="1052"/>
      <c r="C27" s="2236" t="s">
        <v>2636</v>
      </c>
      <c r="D27" s="2236"/>
      <c r="E27" s="2236"/>
      <c r="F27" s="2236"/>
      <c r="G27" s="2236"/>
      <c r="H27" s="2236"/>
      <c r="I27" s="2236"/>
      <c r="J27" s="2236"/>
      <c r="K27" s="2237"/>
    </row>
    <row r="28" spans="1:18" ht="257.25" customHeight="1" thickBot="1">
      <c r="A28" s="339" t="s">
        <v>87</v>
      </c>
      <c r="B28" s="1425"/>
      <c r="C28" s="2238" t="s">
        <v>3266</v>
      </c>
      <c r="D28" s="1395"/>
      <c r="E28" s="1395"/>
      <c r="F28" s="1395"/>
      <c r="G28" s="1395"/>
      <c r="H28" s="1395"/>
      <c r="I28" s="1395"/>
      <c r="J28" s="1395"/>
      <c r="K28" s="1396"/>
    </row>
    <row r="29" spans="1:18" ht="22.5" customHeight="1">
      <c r="A29" s="363" t="s">
        <v>86</v>
      </c>
      <c r="B29" s="1417"/>
      <c r="C29" s="2239" t="s">
        <v>2639</v>
      </c>
      <c r="D29" s="2239"/>
      <c r="E29" s="2239"/>
      <c r="F29" s="2239"/>
      <c r="G29" s="2239"/>
      <c r="H29" s="2239"/>
      <c r="I29" s="2239"/>
      <c r="J29" s="2239"/>
      <c r="K29" s="2240"/>
    </row>
    <row r="30" spans="1:18" ht="24" customHeight="1">
      <c r="A30" s="365"/>
      <c r="B30" s="366"/>
      <c r="C30" s="1722" t="s">
        <v>2642</v>
      </c>
      <c r="D30" s="1373"/>
      <c r="E30" s="1373"/>
      <c r="F30" s="1373"/>
      <c r="G30" s="1373"/>
      <c r="H30" s="1373"/>
      <c r="I30" s="1373"/>
      <c r="J30" s="1373"/>
      <c r="K30" s="557"/>
    </row>
    <row r="31" spans="1:18" ht="21" customHeight="1">
      <c r="A31" s="365"/>
      <c r="B31" s="366"/>
      <c r="C31" s="1722" t="s">
        <v>2641</v>
      </c>
      <c r="D31" s="1373"/>
      <c r="E31" s="1373"/>
      <c r="F31" s="1373"/>
      <c r="G31" s="1373"/>
      <c r="H31" s="1373"/>
      <c r="I31" s="1373"/>
      <c r="J31" s="1373"/>
      <c r="K31" s="557"/>
    </row>
    <row r="32" spans="1:18" ht="25.5" customHeight="1" thickBot="1">
      <c r="A32" s="1051"/>
      <c r="B32" s="1052"/>
      <c r="C32" s="2241" t="s">
        <v>2640</v>
      </c>
      <c r="D32" s="2242"/>
      <c r="E32" s="2242"/>
      <c r="F32" s="2242"/>
      <c r="G32" s="2242"/>
      <c r="H32" s="2242"/>
      <c r="I32" s="2242"/>
      <c r="J32" s="2242"/>
      <c r="K32" s="2243"/>
    </row>
    <row r="33" spans="1:12" ht="24" customHeight="1">
      <c r="A33" s="345" t="s">
        <v>80</v>
      </c>
      <c r="B33" s="346"/>
      <c r="C33" s="706" t="s">
        <v>2353</v>
      </c>
      <c r="D33" s="1253"/>
      <c r="E33" s="1253"/>
      <c r="F33" s="1253"/>
      <c r="G33" s="1253"/>
      <c r="H33" s="1253"/>
      <c r="I33" s="1253"/>
      <c r="J33" s="1253"/>
      <c r="K33" s="1254"/>
    </row>
    <row r="34" spans="1:12" ht="24.6" customHeight="1">
      <c r="A34" s="1065"/>
      <c r="B34" s="1066"/>
      <c r="C34" s="1067" t="s">
        <v>2354</v>
      </c>
      <c r="D34" s="1068"/>
      <c r="E34" s="1068"/>
      <c r="F34" s="1068"/>
      <c r="G34" s="1068"/>
      <c r="H34" s="1068"/>
      <c r="I34" s="1068"/>
      <c r="J34" s="1068"/>
      <c r="K34" s="1069"/>
    </row>
    <row r="35" spans="1:12" ht="32.1" customHeight="1">
      <c r="A35" s="1065"/>
      <c r="B35" s="1066"/>
      <c r="C35" s="1067" t="s">
        <v>2355</v>
      </c>
      <c r="D35" s="1068"/>
      <c r="E35" s="1068"/>
      <c r="F35" s="1068"/>
      <c r="G35" s="1068"/>
      <c r="H35" s="1068"/>
      <c r="I35" s="1068"/>
      <c r="J35" s="1068"/>
      <c r="K35" s="1069"/>
    </row>
    <row r="36" spans="1:12" ht="21.6" customHeight="1" thickBot="1">
      <c r="A36" s="1065"/>
      <c r="B36" s="1066"/>
      <c r="C36" s="1070" t="s">
        <v>2356</v>
      </c>
      <c r="D36" s="1046"/>
      <c r="E36" s="1046"/>
      <c r="F36" s="1046"/>
      <c r="G36" s="1046"/>
      <c r="H36" s="1046"/>
      <c r="I36" s="1046"/>
      <c r="J36" s="1046"/>
      <c r="K36" s="1047"/>
    </row>
    <row r="37" spans="1:12" ht="15.75" thickBot="1">
      <c r="A37" s="324" t="s">
        <v>71</v>
      </c>
      <c r="B37" s="1575"/>
      <c r="C37" s="1575"/>
      <c r="D37" s="1575"/>
      <c r="E37" s="1575"/>
      <c r="F37" s="1575"/>
      <c r="G37" s="1575"/>
      <c r="H37" s="1575"/>
      <c r="I37" s="1575"/>
      <c r="J37" s="1575"/>
      <c r="K37" s="1576"/>
    </row>
    <row r="38" spans="1:12">
      <c r="A38" s="5" t="s">
        <v>70</v>
      </c>
      <c r="B38" s="4"/>
      <c r="C38" s="4"/>
      <c r="D38" s="4"/>
      <c r="E38" s="4"/>
      <c r="F38" s="327">
        <v>192</v>
      </c>
      <c r="G38" s="328"/>
      <c r="H38" s="328"/>
      <c r="I38" s="328"/>
      <c r="J38" s="328"/>
      <c r="K38" s="329"/>
      <c r="L38" s="1" t="s">
        <v>69</v>
      </c>
    </row>
    <row r="39" spans="1:12">
      <c r="A39" s="52" t="s">
        <v>68</v>
      </c>
      <c r="B39" s="53"/>
      <c r="C39" s="53"/>
      <c r="D39" s="53"/>
      <c r="E39" s="53"/>
      <c r="F39" s="1057">
        <v>8</v>
      </c>
      <c r="G39" s="1058"/>
      <c r="H39" s="1058"/>
      <c r="I39" s="1058"/>
      <c r="J39" s="1058"/>
      <c r="K39" s="1059"/>
      <c r="L39" s="1" t="s">
        <v>67</v>
      </c>
    </row>
    <row r="40" spans="1:12" ht="15.75" thickBot="1">
      <c r="A40" s="333" t="s">
        <v>66</v>
      </c>
      <c r="B40" s="1060"/>
      <c r="C40" s="1060"/>
      <c r="D40" s="1060"/>
      <c r="E40" s="1061"/>
      <c r="F40" s="1062" t="s">
        <v>2637</v>
      </c>
      <c r="G40" s="1063"/>
      <c r="H40" s="1063"/>
      <c r="I40" s="1063"/>
      <c r="J40" s="1063"/>
      <c r="K40" s="1064"/>
    </row>
    <row r="41" spans="1:12" ht="34.5" customHeight="1">
      <c r="A41" s="363" t="s">
        <v>65</v>
      </c>
      <c r="B41" s="2244"/>
      <c r="C41" s="2244"/>
      <c r="D41" s="2244"/>
      <c r="E41" s="2244"/>
      <c r="F41" s="671" t="s">
        <v>3152</v>
      </c>
      <c r="G41" s="560"/>
      <c r="H41" s="560"/>
      <c r="I41" s="560"/>
      <c r="J41" s="560"/>
      <c r="K41" s="561"/>
    </row>
    <row r="42" spans="1:12" ht="33" customHeight="1" thickBot="1">
      <c r="A42" s="1051"/>
      <c r="B42" s="2245"/>
      <c r="C42" s="2245"/>
      <c r="D42" s="2245"/>
      <c r="E42" s="2245"/>
      <c r="F42" s="1358" t="s">
        <v>3153</v>
      </c>
      <c r="G42" s="1359"/>
      <c r="H42" s="1359"/>
      <c r="I42" s="1359"/>
      <c r="J42" s="1359"/>
      <c r="K42" s="1360"/>
    </row>
  </sheetData>
  <mergeCells count="94">
    <mergeCell ref="F38:K38"/>
    <mergeCell ref="F39:K39"/>
    <mergeCell ref="A40:E40"/>
    <mergeCell ref="F40:K40"/>
    <mergeCell ref="A41:E42"/>
    <mergeCell ref="F41:K41"/>
    <mergeCell ref="F42:K42"/>
    <mergeCell ref="A37:K37"/>
    <mergeCell ref="A26:B27"/>
    <mergeCell ref="C26:K26"/>
    <mergeCell ref="C27:K27"/>
    <mergeCell ref="A28:B28"/>
    <mergeCell ref="C28:K28"/>
    <mergeCell ref="A29:B32"/>
    <mergeCell ref="C29:K29"/>
    <mergeCell ref="C30:K30"/>
    <mergeCell ref="C31:K31"/>
    <mergeCell ref="C32:K32"/>
    <mergeCell ref="A33:B36"/>
    <mergeCell ref="C33:K33"/>
    <mergeCell ref="C34:K34"/>
    <mergeCell ref="C35:K35"/>
    <mergeCell ref="C36:K36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1:C12"/>
    <mergeCell ref="D11:K11"/>
    <mergeCell ref="D12:K12"/>
    <mergeCell ref="D13:K13"/>
    <mergeCell ref="A14:C16"/>
    <mergeCell ref="D14:K14"/>
    <mergeCell ref="D15:K15"/>
    <mergeCell ref="D16:K16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R40"/>
  <sheetViews>
    <sheetView topLeftCell="A22" workbookViewId="0">
      <selection activeCell="N27" sqref="N27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2831</v>
      </c>
      <c r="J1" s="457"/>
      <c r="K1" s="458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754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>
        <v>60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2170" t="s">
        <v>149</v>
      </c>
      <c r="M5" s="2171"/>
      <c r="N5" s="2171"/>
      <c r="O5" s="2171"/>
      <c r="P5" s="2171"/>
      <c r="Q5" s="2171"/>
    </row>
    <row r="6" spans="1:18" ht="34.9" customHeight="1" thickBot="1">
      <c r="A6" s="465" t="s">
        <v>148</v>
      </c>
      <c r="B6" s="1596"/>
      <c r="C6" s="1596"/>
      <c r="D6" s="1597" t="s">
        <v>519</v>
      </c>
      <c r="E6" s="343"/>
      <c r="F6" s="343"/>
      <c r="G6" s="343"/>
      <c r="H6" s="343"/>
      <c r="I6" s="343"/>
      <c r="J6" s="343"/>
      <c r="K6" s="344"/>
      <c r="L6" s="2170"/>
      <c r="M6" s="2171"/>
      <c r="N6" s="2171"/>
      <c r="O6" s="2171"/>
      <c r="P6" s="2171"/>
      <c r="Q6" s="2171"/>
    </row>
    <row r="7" spans="1:18" ht="50.25" customHeight="1" thickBot="1">
      <c r="A7" s="440" t="s">
        <v>147</v>
      </c>
      <c r="B7" s="441"/>
      <c r="C7" s="441"/>
      <c r="D7" s="442" t="s">
        <v>2830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36" customHeight="1">
      <c r="A9" s="430" t="s">
        <v>144</v>
      </c>
      <c r="B9" s="431"/>
      <c r="C9" s="432"/>
      <c r="D9" s="2246" t="s">
        <v>2842</v>
      </c>
      <c r="E9" s="2247"/>
      <c r="F9" s="2247"/>
      <c r="G9" s="2247"/>
      <c r="H9" s="2247"/>
      <c r="I9" s="2247"/>
      <c r="J9" s="2247"/>
      <c r="K9" s="2248"/>
    </row>
    <row r="10" spans="1:18" ht="51" customHeight="1" thickBot="1">
      <c r="A10" s="430"/>
      <c r="B10" s="431"/>
      <c r="C10" s="432"/>
      <c r="D10" s="2249" t="s">
        <v>2843</v>
      </c>
      <c r="E10" s="2250"/>
      <c r="F10" s="2250"/>
      <c r="G10" s="2250"/>
      <c r="H10" s="2250"/>
      <c r="I10" s="2250"/>
      <c r="J10" s="2250"/>
      <c r="K10" s="2251"/>
    </row>
    <row r="11" spans="1:18" ht="35.25" customHeight="1">
      <c r="A11" s="427" t="s">
        <v>142</v>
      </c>
      <c r="B11" s="1646"/>
      <c r="C11" s="1647"/>
      <c r="D11" s="2258" t="s">
        <v>2893</v>
      </c>
      <c r="E11" s="2259"/>
      <c r="F11" s="2259"/>
      <c r="G11" s="2259"/>
      <c r="H11" s="2259"/>
      <c r="I11" s="2259"/>
      <c r="J11" s="2259"/>
      <c r="K11" s="2260"/>
    </row>
    <row r="12" spans="1:18" ht="38.1" customHeight="1">
      <c r="A12" s="430"/>
      <c r="B12" s="431"/>
      <c r="C12" s="432"/>
      <c r="D12" s="2249" t="s">
        <v>2892</v>
      </c>
      <c r="E12" s="2250"/>
      <c r="F12" s="2250"/>
      <c r="G12" s="2250"/>
      <c r="H12" s="2250"/>
      <c r="I12" s="2250"/>
      <c r="J12" s="2250"/>
      <c r="K12" s="2251"/>
    </row>
    <row r="13" spans="1:18" ht="38.25" customHeight="1" thickBot="1">
      <c r="A13" s="430"/>
      <c r="B13" s="431"/>
      <c r="C13" s="432"/>
      <c r="D13" s="2261" t="s">
        <v>2844</v>
      </c>
      <c r="E13" s="2262"/>
      <c r="F13" s="2262"/>
      <c r="G13" s="2262"/>
      <c r="H13" s="2262"/>
      <c r="I13" s="2262"/>
      <c r="J13" s="2262"/>
      <c r="K13" s="2263"/>
    </row>
    <row r="14" spans="1:18" ht="34.5" customHeight="1">
      <c r="A14" s="427" t="s">
        <v>139</v>
      </c>
      <c r="B14" s="1646"/>
      <c r="C14" s="1647"/>
      <c r="D14" s="2264" t="s">
        <v>2845</v>
      </c>
      <c r="E14" s="2265"/>
      <c r="F14" s="2265"/>
      <c r="G14" s="2265"/>
      <c r="H14" s="2265"/>
      <c r="I14" s="2265"/>
      <c r="J14" s="2265"/>
      <c r="K14" s="2266"/>
    </row>
    <row r="15" spans="1:18" ht="39.6" customHeight="1" thickBot="1">
      <c r="A15" s="430"/>
      <c r="B15" s="431"/>
      <c r="C15" s="432"/>
      <c r="D15" s="2249" t="s">
        <v>2846</v>
      </c>
      <c r="E15" s="2250"/>
      <c r="F15" s="2250"/>
      <c r="G15" s="2250"/>
      <c r="H15" s="2250"/>
      <c r="I15" s="2250"/>
      <c r="J15" s="2250"/>
      <c r="K15" s="2251"/>
    </row>
    <row r="16" spans="1:18" ht="64.5" customHeight="1" thickBot="1">
      <c r="A16" s="339" t="s">
        <v>137</v>
      </c>
      <c r="B16" s="340"/>
      <c r="C16" s="1034"/>
      <c r="D16" s="2252" t="s">
        <v>2832</v>
      </c>
      <c r="E16" s="2253"/>
      <c r="F16" s="2253"/>
      <c r="G16" s="2253"/>
      <c r="H16" s="2253"/>
      <c r="I16" s="2253"/>
      <c r="J16" s="2253"/>
      <c r="K16" s="2254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6"/>
      <c r="C17" s="6"/>
      <c r="D17" s="1595" t="s">
        <v>230</v>
      </c>
      <c r="E17" s="418"/>
      <c r="F17" s="418"/>
      <c r="G17" s="418"/>
      <c r="H17" s="418"/>
      <c r="I17" s="418"/>
      <c r="J17" s="418"/>
      <c r="K17" s="419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 thickBot="1">
      <c r="A18" s="453" t="s">
        <v>133</v>
      </c>
      <c r="B18" s="1611"/>
      <c r="C18" s="1611"/>
      <c r="D18" s="1611"/>
      <c r="E18" s="1611"/>
      <c r="F18" s="1635" t="s">
        <v>132</v>
      </c>
      <c r="G18" s="1635"/>
      <c r="H18" s="1635" t="s">
        <v>131</v>
      </c>
      <c r="I18" s="1635"/>
      <c r="J18" s="1635" t="s">
        <v>130</v>
      </c>
      <c r="K18" s="1636"/>
      <c r="L18" s="426" t="s">
        <v>129</v>
      </c>
      <c r="M18" s="416"/>
      <c r="N18" s="416"/>
      <c r="O18" s="416"/>
      <c r="P18" s="416"/>
      <c r="Q18" s="416"/>
      <c r="R18" s="416"/>
    </row>
    <row r="19" spans="1:18" ht="17.45" customHeight="1" thickBot="1">
      <c r="A19" s="2267" t="s">
        <v>2833</v>
      </c>
      <c r="B19" s="2268"/>
      <c r="C19" s="2268"/>
      <c r="D19" s="2268"/>
      <c r="E19" s="2268"/>
      <c r="F19" s="2268"/>
      <c r="G19" s="2268"/>
      <c r="H19" s="2268"/>
      <c r="I19" s="2268"/>
      <c r="J19" s="2268"/>
      <c r="K19" s="2269"/>
      <c r="L19" s="129"/>
      <c r="M19" s="130"/>
      <c r="N19" s="130"/>
      <c r="O19" s="130"/>
      <c r="P19" s="130"/>
      <c r="Q19" s="130"/>
      <c r="R19" s="130"/>
    </row>
    <row r="20" spans="1:18" ht="62.45" customHeight="1" thickBot="1">
      <c r="A20" s="2281" t="s">
        <v>2834</v>
      </c>
      <c r="B20" s="2282"/>
      <c r="C20" s="2282"/>
      <c r="D20" s="2282"/>
      <c r="E20" s="2283"/>
      <c r="F20" s="2284" t="s">
        <v>2835</v>
      </c>
      <c r="G20" s="2285"/>
      <c r="H20" s="1463" t="s">
        <v>1746</v>
      </c>
      <c r="I20" s="2286"/>
      <c r="J20" s="1463" t="s">
        <v>2894</v>
      </c>
      <c r="K20" s="2287"/>
    </row>
    <row r="21" spans="1:18" ht="18.600000000000001" customHeight="1" thickBot="1">
      <c r="A21" s="2270" t="s">
        <v>2836</v>
      </c>
      <c r="B21" s="2271"/>
      <c r="C21" s="2271"/>
      <c r="D21" s="2271"/>
      <c r="E21" s="2271"/>
      <c r="F21" s="2271"/>
      <c r="G21" s="2271"/>
      <c r="H21" s="2271"/>
      <c r="I21" s="2271"/>
      <c r="J21" s="2271"/>
      <c r="K21" s="2272"/>
    </row>
    <row r="22" spans="1:18" ht="89.1" customHeight="1">
      <c r="A22" s="2288" t="s">
        <v>2838</v>
      </c>
      <c r="B22" s="2289"/>
      <c r="C22" s="2289"/>
      <c r="D22" s="2289"/>
      <c r="E22" s="2289"/>
      <c r="F22" s="1703" t="s">
        <v>2837</v>
      </c>
      <c r="G22" s="1704"/>
      <c r="H22" s="1457" t="s">
        <v>2841</v>
      </c>
      <c r="I22" s="1457"/>
      <c r="J22" s="2290" t="s">
        <v>2895</v>
      </c>
      <c r="K22" s="2291"/>
    </row>
    <row r="23" spans="1:18" ht="61.5" customHeight="1">
      <c r="A23" s="2273" t="s">
        <v>2839</v>
      </c>
      <c r="B23" s="2273"/>
      <c r="C23" s="2273"/>
      <c r="D23" s="2273"/>
      <c r="E23" s="2273"/>
      <c r="F23" s="1041" t="s">
        <v>2837</v>
      </c>
      <c r="G23" s="1042"/>
      <c r="H23" s="1448" t="s">
        <v>2841</v>
      </c>
      <c r="I23" s="1448"/>
      <c r="J23" s="2279" t="s">
        <v>2895</v>
      </c>
      <c r="K23" s="2280"/>
    </row>
    <row r="24" spans="1:18" ht="48.6" customHeight="1" thickBot="1">
      <c r="A24" s="2255" t="s">
        <v>2840</v>
      </c>
      <c r="B24" s="2256"/>
      <c r="C24" s="2256"/>
      <c r="D24" s="2256"/>
      <c r="E24" s="2256"/>
      <c r="F24" s="1041" t="s">
        <v>2837</v>
      </c>
      <c r="G24" s="1042"/>
      <c r="H24" s="1448" t="s">
        <v>2841</v>
      </c>
      <c r="I24" s="1448"/>
      <c r="J24" s="1448" t="s">
        <v>2895</v>
      </c>
      <c r="K24" s="2257"/>
    </row>
    <row r="25" spans="1:18" ht="24" customHeight="1">
      <c r="A25" s="363" t="s">
        <v>89</v>
      </c>
      <c r="B25" s="1417"/>
      <c r="C25" s="2274" t="s">
        <v>2847</v>
      </c>
      <c r="D25" s="2274"/>
      <c r="E25" s="2274"/>
      <c r="F25" s="2274"/>
      <c r="G25" s="2274"/>
      <c r="H25" s="2274"/>
      <c r="I25" s="2274"/>
      <c r="J25" s="2274"/>
      <c r="K25" s="2275"/>
    </row>
    <row r="26" spans="1:18" ht="24" customHeight="1" thickBot="1">
      <c r="A26" s="1051"/>
      <c r="B26" s="1052"/>
      <c r="C26" s="495" t="s">
        <v>2848</v>
      </c>
      <c r="D26" s="1604"/>
      <c r="E26" s="1604"/>
      <c r="F26" s="1604"/>
      <c r="G26" s="1604"/>
      <c r="H26" s="1604"/>
      <c r="I26" s="1604"/>
      <c r="J26" s="1604"/>
      <c r="K26" s="1605"/>
    </row>
    <row r="27" spans="1:18" ht="238.5" customHeight="1" thickBot="1">
      <c r="A27" s="339" t="s">
        <v>87</v>
      </c>
      <c r="B27" s="360"/>
      <c r="C27" s="343" t="s">
        <v>3267</v>
      </c>
      <c r="D27" s="343"/>
      <c r="E27" s="343"/>
      <c r="F27" s="343"/>
      <c r="G27" s="343"/>
      <c r="H27" s="343"/>
      <c r="I27" s="343"/>
      <c r="J27" s="343"/>
      <c r="K27" s="344"/>
    </row>
    <row r="28" spans="1:18" ht="24.6" customHeight="1">
      <c r="A28" s="363" t="s">
        <v>86</v>
      </c>
      <c r="B28" s="1417"/>
      <c r="C28" s="2276" t="s">
        <v>2849</v>
      </c>
      <c r="D28" s="2277"/>
      <c r="E28" s="2277"/>
      <c r="F28" s="2277"/>
      <c r="G28" s="2277"/>
      <c r="H28" s="2277"/>
      <c r="I28" s="2277"/>
      <c r="J28" s="2277"/>
      <c r="K28" s="2278"/>
    </row>
    <row r="29" spans="1:18" ht="24.6" customHeight="1">
      <c r="A29" s="365"/>
      <c r="B29" s="366"/>
      <c r="C29" s="1349" t="s">
        <v>2851</v>
      </c>
      <c r="D29" s="1053"/>
      <c r="E29" s="1053"/>
      <c r="F29" s="1053"/>
      <c r="G29" s="1053"/>
      <c r="H29" s="1053"/>
      <c r="I29" s="1053"/>
      <c r="J29" s="1053"/>
      <c r="K29" s="1054"/>
    </row>
    <row r="30" spans="1:18" ht="23.45" customHeight="1">
      <c r="A30" s="365"/>
      <c r="B30" s="366"/>
      <c r="C30" s="1349" t="s">
        <v>2850</v>
      </c>
      <c r="D30" s="1053"/>
      <c r="E30" s="1053"/>
      <c r="F30" s="1053"/>
      <c r="G30" s="1053"/>
      <c r="H30" s="1053"/>
      <c r="I30" s="1053"/>
      <c r="J30" s="1053"/>
      <c r="K30" s="1054"/>
    </row>
    <row r="31" spans="1:18" ht="24.6" customHeight="1" thickBot="1">
      <c r="A31" s="1051"/>
      <c r="B31" s="1052"/>
      <c r="C31" s="705" t="s">
        <v>2852</v>
      </c>
      <c r="D31" s="1055"/>
      <c r="E31" s="1055"/>
      <c r="F31" s="1055"/>
      <c r="G31" s="1055"/>
      <c r="H31" s="1055"/>
      <c r="I31" s="1055"/>
      <c r="J31" s="1055"/>
      <c r="K31" s="1056"/>
    </row>
    <row r="32" spans="1:18" ht="23.1" customHeight="1">
      <c r="A32" s="363" t="s">
        <v>80</v>
      </c>
      <c r="B32" s="1417"/>
      <c r="C32" s="2292" t="s">
        <v>2353</v>
      </c>
      <c r="D32" s="1337"/>
      <c r="E32" s="1337"/>
      <c r="F32" s="1337"/>
      <c r="G32" s="1337"/>
      <c r="H32" s="1337"/>
      <c r="I32" s="1337"/>
      <c r="J32" s="1337"/>
      <c r="K32" s="1338"/>
    </row>
    <row r="33" spans="1:12" ht="23.1" customHeight="1">
      <c r="A33" s="365"/>
      <c r="B33" s="366"/>
      <c r="C33" s="1349" t="s">
        <v>2854</v>
      </c>
      <c r="D33" s="1053"/>
      <c r="E33" s="1053"/>
      <c r="F33" s="1053"/>
      <c r="G33" s="1053"/>
      <c r="H33" s="1053"/>
      <c r="I33" s="1053"/>
      <c r="J33" s="1053"/>
      <c r="K33" s="1054"/>
    </row>
    <row r="34" spans="1:12" ht="30.95" customHeight="1">
      <c r="A34" s="365"/>
      <c r="B34" s="366"/>
      <c r="C34" s="1349" t="s">
        <v>2853</v>
      </c>
      <c r="D34" s="1053"/>
      <c r="E34" s="1053"/>
      <c r="F34" s="1053"/>
      <c r="G34" s="1053"/>
      <c r="H34" s="1053"/>
      <c r="I34" s="1053"/>
      <c r="J34" s="1053"/>
      <c r="K34" s="1054"/>
    </row>
    <row r="35" spans="1:12" ht="25.5" customHeight="1" thickBot="1">
      <c r="A35" s="1051"/>
      <c r="B35" s="1052"/>
      <c r="C35" s="1362" t="s">
        <v>2855</v>
      </c>
      <c r="D35" s="1363"/>
      <c r="E35" s="1363"/>
      <c r="F35" s="1363"/>
      <c r="G35" s="1363"/>
      <c r="H35" s="1363"/>
      <c r="I35" s="1363"/>
      <c r="J35" s="1363"/>
      <c r="K35" s="1364"/>
    </row>
    <row r="36" spans="1:12" ht="15.75" thickBot="1">
      <c r="A36" s="324" t="s">
        <v>71</v>
      </c>
      <c r="B36" s="1575"/>
      <c r="C36" s="1575"/>
      <c r="D36" s="1575"/>
      <c r="E36" s="1575"/>
      <c r="F36" s="1575"/>
      <c r="G36" s="1575"/>
      <c r="H36" s="1575"/>
      <c r="I36" s="1575"/>
      <c r="J36" s="1575"/>
      <c r="K36" s="1576"/>
    </row>
    <row r="37" spans="1:12">
      <c r="A37" s="5" t="s">
        <v>70</v>
      </c>
      <c r="B37" s="4"/>
      <c r="C37" s="4"/>
      <c r="D37" s="4"/>
      <c r="E37" s="4"/>
      <c r="F37" s="327">
        <v>60</v>
      </c>
      <c r="G37" s="328"/>
      <c r="H37" s="328"/>
      <c r="I37" s="328"/>
      <c r="J37" s="328"/>
      <c r="K37" s="329"/>
      <c r="L37" s="1" t="s">
        <v>69</v>
      </c>
    </row>
    <row r="38" spans="1:12">
      <c r="A38" s="52" t="s">
        <v>68</v>
      </c>
      <c r="B38" s="53"/>
      <c r="C38" s="53"/>
      <c r="D38" s="53"/>
      <c r="E38" s="53"/>
      <c r="F38" s="1057">
        <v>40</v>
      </c>
      <c r="G38" s="1058"/>
      <c r="H38" s="1058"/>
      <c r="I38" s="1058"/>
      <c r="J38" s="1058"/>
      <c r="K38" s="1059"/>
      <c r="L38" s="1" t="s">
        <v>67</v>
      </c>
    </row>
    <row r="39" spans="1:12" ht="15.75" thickBot="1">
      <c r="A39" s="333" t="s">
        <v>66</v>
      </c>
      <c r="B39" s="1060"/>
      <c r="C39" s="1060"/>
      <c r="D39" s="1060"/>
      <c r="E39" s="1061"/>
      <c r="F39" s="1062" t="s">
        <v>248</v>
      </c>
      <c r="G39" s="1063"/>
      <c r="H39" s="1063"/>
      <c r="I39" s="1063"/>
      <c r="J39" s="1063"/>
      <c r="K39" s="1064"/>
    </row>
    <row r="40" spans="1:12" ht="53.25" customHeight="1" thickBot="1">
      <c r="A40" s="339" t="s">
        <v>65</v>
      </c>
      <c r="B40" s="340"/>
      <c r="C40" s="340"/>
      <c r="D40" s="340"/>
      <c r="E40" s="1034"/>
      <c r="F40" s="1394" t="s">
        <v>2828</v>
      </c>
      <c r="G40" s="343"/>
      <c r="H40" s="343"/>
      <c r="I40" s="343"/>
      <c r="J40" s="343"/>
      <c r="K40" s="344"/>
    </row>
  </sheetData>
  <mergeCells count="86">
    <mergeCell ref="C32:K32"/>
    <mergeCell ref="C33:K33"/>
    <mergeCell ref="C34:K34"/>
    <mergeCell ref="A32:B35"/>
    <mergeCell ref="C29:K29"/>
    <mergeCell ref="C30:K30"/>
    <mergeCell ref="C31:K31"/>
    <mergeCell ref="A28:B31"/>
    <mergeCell ref="J23:K23"/>
    <mergeCell ref="A20:E20"/>
    <mergeCell ref="F20:G20"/>
    <mergeCell ref="H20:I20"/>
    <mergeCell ref="J20:K20"/>
    <mergeCell ref="A22:E22"/>
    <mergeCell ref="F22:G22"/>
    <mergeCell ref="H22:I22"/>
    <mergeCell ref="J22:K22"/>
    <mergeCell ref="A40:E40"/>
    <mergeCell ref="F40:K40"/>
    <mergeCell ref="C35:K35"/>
    <mergeCell ref="A36:K36"/>
    <mergeCell ref="F37:K37"/>
    <mergeCell ref="F38:K38"/>
    <mergeCell ref="A39:E39"/>
    <mergeCell ref="F39:K39"/>
    <mergeCell ref="C25:K25"/>
    <mergeCell ref="A27:B27"/>
    <mergeCell ref="C27:K27"/>
    <mergeCell ref="C28:K28"/>
    <mergeCell ref="A25:B26"/>
    <mergeCell ref="C26:K26"/>
    <mergeCell ref="A24:E24"/>
    <mergeCell ref="F24:G24"/>
    <mergeCell ref="H24:I24"/>
    <mergeCell ref="J24:K24"/>
    <mergeCell ref="A11:C13"/>
    <mergeCell ref="D11:K11"/>
    <mergeCell ref="D12:K12"/>
    <mergeCell ref="D13:K13"/>
    <mergeCell ref="A14:C15"/>
    <mergeCell ref="D14:K14"/>
    <mergeCell ref="D15:K15"/>
    <mergeCell ref="A19:K19"/>
    <mergeCell ref="A21:K21"/>
    <mergeCell ref="A23:E23"/>
    <mergeCell ref="F23:G23"/>
    <mergeCell ref="H23:I23"/>
    <mergeCell ref="L16:R16"/>
    <mergeCell ref="D17:K17"/>
    <mergeCell ref="L17:R17"/>
    <mergeCell ref="A18:E18"/>
    <mergeCell ref="F18:G18"/>
    <mergeCell ref="H18:I18"/>
    <mergeCell ref="J18:K18"/>
    <mergeCell ref="L18:R18"/>
    <mergeCell ref="A16:C16"/>
    <mergeCell ref="D16:K16"/>
    <mergeCell ref="A7:C7"/>
    <mergeCell ref="D7:K7"/>
    <mergeCell ref="A8:K8"/>
    <mergeCell ref="A9:C10"/>
    <mergeCell ref="D9:K9"/>
    <mergeCell ref="D10:K10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R55"/>
  <sheetViews>
    <sheetView topLeftCell="A40" workbookViewId="0">
      <selection activeCell="N45" sqref="N45"/>
    </sheetView>
  </sheetViews>
  <sheetFormatPr defaultColWidth="9.140625" defaultRowHeight="15"/>
  <cols>
    <col min="1" max="2" width="9.140625" style="1"/>
    <col min="3" max="3" width="12" style="1" customWidth="1"/>
    <col min="4" max="4" width="11.140625" style="1" customWidth="1"/>
    <col min="5" max="5" width="10.4257812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450"/>
      <c r="C1" s="450"/>
      <c r="D1" s="451" t="s">
        <v>166</v>
      </c>
      <c r="E1" s="452"/>
      <c r="F1" s="453" t="s">
        <v>165</v>
      </c>
      <c r="G1" s="1611"/>
      <c r="H1" s="1612"/>
      <c r="I1" s="456" t="s">
        <v>2831</v>
      </c>
      <c r="J1" s="457"/>
      <c r="K1" s="458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754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>
        <v>60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1102</v>
      </c>
      <c r="E4" s="452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2170" t="s">
        <v>149</v>
      </c>
      <c r="M5" s="2171"/>
      <c r="N5" s="2171"/>
      <c r="O5" s="2171"/>
      <c r="P5" s="2171"/>
      <c r="Q5" s="2171"/>
    </row>
    <row r="6" spans="1:18" ht="34.9" customHeight="1" thickBot="1">
      <c r="A6" s="465" t="s">
        <v>148</v>
      </c>
      <c r="B6" s="1596"/>
      <c r="C6" s="1596"/>
      <c r="D6" s="1597" t="s">
        <v>519</v>
      </c>
      <c r="E6" s="343"/>
      <c r="F6" s="343"/>
      <c r="G6" s="343"/>
      <c r="H6" s="343"/>
      <c r="I6" s="343"/>
      <c r="J6" s="343"/>
      <c r="K6" s="344"/>
      <c r="L6" s="2170"/>
      <c r="M6" s="2171"/>
      <c r="N6" s="2171"/>
      <c r="O6" s="2171"/>
      <c r="P6" s="2171"/>
      <c r="Q6" s="2171"/>
    </row>
    <row r="7" spans="1:18" ht="50.25" customHeight="1" thickBot="1">
      <c r="A7" s="440" t="s">
        <v>147</v>
      </c>
      <c r="B7" s="441"/>
      <c r="C7" s="441"/>
      <c r="D7" s="442" t="s">
        <v>2856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36" customHeight="1">
      <c r="A9" s="430" t="s">
        <v>144</v>
      </c>
      <c r="B9" s="431"/>
      <c r="C9" s="432"/>
      <c r="D9" s="2246" t="s">
        <v>2888</v>
      </c>
      <c r="E9" s="2247"/>
      <c r="F9" s="2247"/>
      <c r="G9" s="2247"/>
      <c r="H9" s="2247"/>
      <c r="I9" s="2247"/>
      <c r="J9" s="2247"/>
      <c r="K9" s="2248"/>
    </row>
    <row r="10" spans="1:18" ht="51" customHeight="1" thickBot="1">
      <c r="A10" s="430"/>
      <c r="B10" s="431"/>
      <c r="C10" s="432"/>
      <c r="D10" s="2293" t="s">
        <v>2843</v>
      </c>
      <c r="E10" s="2294"/>
      <c r="F10" s="2294"/>
      <c r="G10" s="2294"/>
      <c r="H10" s="2294"/>
      <c r="I10" s="2294"/>
      <c r="J10" s="2294"/>
      <c r="K10" s="2295"/>
    </row>
    <row r="11" spans="1:18" ht="41.1" customHeight="1">
      <c r="A11" s="427" t="s">
        <v>142</v>
      </c>
      <c r="B11" s="1646"/>
      <c r="C11" s="1647"/>
      <c r="D11" s="2264" t="s">
        <v>2891</v>
      </c>
      <c r="E11" s="2296"/>
      <c r="F11" s="2296"/>
      <c r="G11" s="2296"/>
      <c r="H11" s="2296"/>
      <c r="I11" s="2296"/>
      <c r="J11" s="2296"/>
      <c r="K11" s="2297"/>
    </row>
    <row r="12" spans="1:18" ht="38.25" customHeight="1" thickBot="1">
      <c r="A12" s="1648"/>
      <c r="B12" s="1649"/>
      <c r="C12" s="1650"/>
      <c r="D12" s="2261" t="s">
        <v>2889</v>
      </c>
      <c r="E12" s="2262"/>
      <c r="F12" s="2262"/>
      <c r="G12" s="2262"/>
      <c r="H12" s="2262"/>
      <c r="I12" s="2262"/>
      <c r="J12" s="2262"/>
      <c r="K12" s="2263"/>
    </row>
    <row r="13" spans="1:18" ht="36.950000000000003" customHeight="1">
      <c r="A13" s="427" t="s">
        <v>139</v>
      </c>
      <c r="B13" s="1646"/>
      <c r="C13" s="1647"/>
      <c r="D13" s="2264" t="s">
        <v>2845</v>
      </c>
      <c r="E13" s="2265"/>
      <c r="F13" s="2265"/>
      <c r="G13" s="2265"/>
      <c r="H13" s="2265"/>
      <c r="I13" s="2265"/>
      <c r="J13" s="2265"/>
      <c r="K13" s="2266"/>
    </row>
    <row r="14" spans="1:18" ht="39.950000000000003" customHeight="1" thickBot="1">
      <c r="A14" s="430"/>
      <c r="B14" s="431"/>
      <c r="C14" s="432"/>
      <c r="D14" s="2249" t="s">
        <v>2890</v>
      </c>
      <c r="E14" s="2250"/>
      <c r="F14" s="2250"/>
      <c r="G14" s="2250"/>
      <c r="H14" s="2250"/>
      <c r="I14" s="2250"/>
      <c r="J14" s="2250"/>
      <c r="K14" s="2251"/>
    </row>
    <row r="15" spans="1:18" ht="78" customHeight="1" thickBot="1">
      <c r="A15" s="339" t="s">
        <v>137</v>
      </c>
      <c r="B15" s="340"/>
      <c r="C15" s="1034"/>
      <c r="D15" s="2252" t="s">
        <v>2832</v>
      </c>
      <c r="E15" s="2253"/>
      <c r="F15" s="2253"/>
      <c r="G15" s="2253"/>
      <c r="H15" s="2253"/>
      <c r="I15" s="2253"/>
      <c r="J15" s="2253"/>
      <c r="K15" s="2254"/>
      <c r="L15" s="415" t="s">
        <v>136</v>
      </c>
      <c r="M15" s="416"/>
      <c r="N15" s="416"/>
      <c r="O15" s="416"/>
      <c r="P15" s="416"/>
      <c r="Q15" s="416"/>
      <c r="R15" s="416"/>
    </row>
    <row r="16" spans="1:18" ht="19.5" customHeight="1" thickBot="1">
      <c r="A16" s="7" t="s">
        <v>135</v>
      </c>
      <c r="B16" s="6"/>
      <c r="C16" s="6"/>
      <c r="D16" s="1595" t="s">
        <v>230</v>
      </c>
      <c r="E16" s="418"/>
      <c r="F16" s="418"/>
      <c r="G16" s="418"/>
      <c r="H16" s="418"/>
      <c r="I16" s="418"/>
      <c r="J16" s="418"/>
      <c r="K16" s="419"/>
      <c r="L16" s="420" t="s">
        <v>134</v>
      </c>
      <c r="M16" s="421"/>
      <c r="N16" s="421"/>
      <c r="O16" s="421"/>
      <c r="P16" s="421"/>
      <c r="Q16" s="421"/>
      <c r="R16" s="421"/>
    </row>
    <row r="17" spans="1:18" ht="50.45" customHeight="1" thickBot="1">
      <c r="A17" s="422" t="s">
        <v>133</v>
      </c>
      <c r="B17" s="423"/>
      <c r="C17" s="423"/>
      <c r="D17" s="423"/>
      <c r="E17" s="423"/>
      <c r="F17" s="424" t="s">
        <v>132</v>
      </c>
      <c r="G17" s="424"/>
      <c r="H17" s="424" t="s">
        <v>131</v>
      </c>
      <c r="I17" s="424"/>
      <c r="J17" s="424" t="s">
        <v>130</v>
      </c>
      <c r="K17" s="425"/>
      <c r="L17" s="426" t="s">
        <v>129</v>
      </c>
      <c r="M17" s="416"/>
      <c r="N17" s="416"/>
      <c r="O17" s="416"/>
      <c r="P17" s="416"/>
      <c r="Q17" s="416"/>
      <c r="R17" s="416"/>
    </row>
    <row r="18" spans="1:18" ht="23.45" customHeight="1" thickBot="1">
      <c r="A18" s="2328" t="s">
        <v>2862</v>
      </c>
      <c r="B18" s="2329"/>
      <c r="C18" s="2329"/>
      <c r="D18" s="2329"/>
      <c r="E18" s="2329"/>
      <c r="F18" s="2329"/>
      <c r="G18" s="2329"/>
      <c r="H18" s="2329"/>
      <c r="I18" s="2329"/>
      <c r="J18" s="2329"/>
      <c r="K18" s="2330"/>
      <c r="L18" s="129"/>
      <c r="M18" s="130"/>
      <c r="N18" s="130"/>
      <c r="O18" s="130"/>
      <c r="P18" s="130"/>
      <c r="Q18" s="130"/>
      <c r="R18" s="130"/>
    </row>
    <row r="19" spans="1:18" ht="165.6" customHeight="1">
      <c r="A19" s="2298" t="s">
        <v>2857</v>
      </c>
      <c r="B19" s="2299"/>
      <c r="C19" s="2299"/>
      <c r="D19" s="2299"/>
      <c r="E19" s="2307"/>
      <c r="F19" s="1703" t="s">
        <v>2869</v>
      </c>
      <c r="G19" s="1704"/>
      <c r="H19" s="1464" t="s">
        <v>925</v>
      </c>
      <c r="I19" s="1465"/>
      <c r="J19" s="1464" t="s">
        <v>2896</v>
      </c>
      <c r="K19" s="674"/>
      <c r="M19" s="19"/>
    </row>
    <row r="20" spans="1:18" ht="80.45" customHeight="1">
      <c r="A20" s="2302" t="s">
        <v>2858</v>
      </c>
      <c r="B20" s="2303"/>
      <c r="C20" s="2303"/>
      <c r="D20" s="2303"/>
      <c r="E20" s="2303"/>
      <c r="F20" s="1041" t="s">
        <v>2869</v>
      </c>
      <c r="G20" s="1042"/>
      <c r="H20" s="1043" t="s">
        <v>925</v>
      </c>
      <c r="I20" s="1043"/>
      <c r="J20" s="555" t="s">
        <v>2896</v>
      </c>
      <c r="K20" s="557"/>
    </row>
    <row r="21" spans="1:18" ht="96" customHeight="1">
      <c r="A21" s="2255" t="s">
        <v>2859</v>
      </c>
      <c r="B21" s="2273"/>
      <c r="C21" s="2273"/>
      <c r="D21" s="2273"/>
      <c r="E21" s="2273"/>
      <c r="F21" s="1041" t="s">
        <v>2869</v>
      </c>
      <c r="G21" s="1042"/>
      <c r="H21" s="1046" t="s">
        <v>925</v>
      </c>
      <c r="I21" s="1046"/>
      <c r="J21" s="1046" t="s">
        <v>2896</v>
      </c>
      <c r="K21" s="1047"/>
    </row>
    <row r="22" spans="1:18" ht="50.1" customHeight="1">
      <c r="A22" s="2255" t="s">
        <v>2860</v>
      </c>
      <c r="B22" s="2273"/>
      <c r="C22" s="2273"/>
      <c r="D22" s="2273"/>
      <c r="E22" s="2273"/>
      <c r="F22" s="1041" t="s">
        <v>2869</v>
      </c>
      <c r="G22" s="1042"/>
      <c r="H22" s="555" t="s">
        <v>925</v>
      </c>
      <c r="I22" s="556"/>
      <c r="J22" s="555" t="s">
        <v>2896</v>
      </c>
      <c r="K22" s="557"/>
    </row>
    <row r="23" spans="1:18" ht="48" customHeight="1" thickBot="1">
      <c r="A23" s="2314" t="s">
        <v>2861</v>
      </c>
      <c r="B23" s="2315"/>
      <c r="C23" s="2315"/>
      <c r="D23" s="2315"/>
      <c r="E23" s="2316"/>
      <c r="F23" s="2331" t="s">
        <v>2869</v>
      </c>
      <c r="G23" s="2332"/>
      <c r="H23" s="2333" t="s">
        <v>925</v>
      </c>
      <c r="I23" s="2334"/>
      <c r="J23" s="2333" t="s">
        <v>2896</v>
      </c>
      <c r="K23" s="2335"/>
    </row>
    <row r="24" spans="1:18" ht="23.45" customHeight="1" thickBot="1">
      <c r="A24" s="2304" t="s">
        <v>2868</v>
      </c>
      <c r="B24" s="2305"/>
      <c r="C24" s="2305"/>
      <c r="D24" s="2305"/>
      <c r="E24" s="2305"/>
      <c r="F24" s="2305"/>
      <c r="G24" s="2305"/>
      <c r="H24" s="2305"/>
      <c r="I24" s="2305"/>
      <c r="J24" s="2305"/>
      <c r="K24" s="2306"/>
    </row>
    <row r="25" spans="1:18" ht="222" customHeight="1">
      <c r="A25" s="2298" t="s">
        <v>2863</v>
      </c>
      <c r="B25" s="2299"/>
      <c r="C25" s="2299"/>
      <c r="D25" s="2299"/>
      <c r="E25" s="2307"/>
      <c r="F25" s="2308" t="s">
        <v>2869</v>
      </c>
      <c r="G25" s="2308"/>
      <c r="H25" s="2258" t="s">
        <v>925</v>
      </c>
      <c r="I25" s="2258"/>
      <c r="J25" s="2309" t="s">
        <v>2896</v>
      </c>
      <c r="K25" s="2310"/>
    </row>
    <row r="26" spans="1:18" ht="119.45" customHeight="1">
      <c r="A26" s="2298" t="s">
        <v>2864</v>
      </c>
      <c r="B26" s="2299"/>
      <c r="C26" s="2299"/>
      <c r="D26" s="2299"/>
      <c r="E26" s="2307"/>
      <c r="F26" s="2311" t="s">
        <v>2869</v>
      </c>
      <c r="G26" s="2312"/>
      <c r="H26" s="2249" t="s">
        <v>925</v>
      </c>
      <c r="I26" s="2307"/>
      <c r="J26" s="2249" t="s">
        <v>2896</v>
      </c>
      <c r="K26" s="2323"/>
    </row>
    <row r="27" spans="1:18" ht="90.95" customHeight="1">
      <c r="A27" s="2298" t="s">
        <v>2865</v>
      </c>
      <c r="B27" s="2299"/>
      <c r="C27" s="2299"/>
      <c r="D27" s="2299"/>
      <c r="E27" s="2307"/>
      <c r="F27" s="2311" t="s">
        <v>2869</v>
      </c>
      <c r="G27" s="2312"/>
      <c r="H27" s="2249" t="s">
        <v>925</v>
      </c>
      <c r="I27" s="2307"/>
      <c r="J27" s="2273" t="s">
        <v>2896</v>
      </c>
      <c r="K27" s="2313"/>
    </row>
    <row r="28" spans="1:18" ht="105" customHeight="1">
      <c r="A28" s="2298" t="s">
        <v>2866</v>
      </c>
      <c r="B28" s="2299"/>
      <c r="C28" s="2299"/>
      <c r="D28" s="2299"/>
      <c r="E28" s="2307"/>
      <c r="F28" s="2311" t="s">
        <v>2869</v>
      </c>
      <c r="G28" s="2312"/>
      <c r="H28" s="2249" t="s">
        <v>925</v>
      </c>
      <c r="I28" s="2307"/>
      <c r="J28" s="2273" t="s">
        <v>2896</v>
      </c>
      <c r="K28" s="2313"/>
    </row>
    <row r="29" spans="1:18" ht="49.5" customHeight="1" thickBot="1">
      <c r="A29" s="2314" t="s">
        <v>2867</v>
      </c>
      <c r="B29" s="2315"/>
      <c r="C29" s="2315"/>
      <c r="D29" s="2315"/>
      <c r="E29" s="2316"/>
      <c r="F29" s="2317" t="s">
        <v>2869</v>
      </c>
      <c r="G29" s="2318"/>
      <c r="H29" s="2293" t="s">
        <v>925</v>
      </c>
      <c r="I29" s="2316"/>
      <c r="J29" s="2293" t="s">
        <v>2896</v>
      </c>
      <c r="K29" s="2336"/>
    </row>
    <row r="30" spans="1:18" ht="26.1" customHeight="1" thickBot="1">
      <c r="A30" s="2270"/>
      <c r="B30" s="2271"/>
      <c r="C30" s="2271"/>
      <c r="D30" s="2271"/>
      <c r="E30" s="2271"/>
      <c r="F30" s="2271"/>
      <c r="G30" s="2271"/>
      <c r="H30" s="2271"/>
      <c r="I30" s="2271"/>
      <c r="J30" s="2271"/>
      <c r="K30" s="2272"/>
    </row>
    <row r="31" spans="1:18" ht="195.6" customHeight="1">
      <c r="A31" s="2298" t="s">
        <v>2870</v>
      </c>
      <c r="B31" s="2299"/>
      <c r="C31" s="2299"/>
      <c r="D31" s="2299"/>
      <c r="E31" s="2307"/>
      <c r="F31" s="2337" t="s">
        <v>2869</v>
      </c>
      <c r="G31" s="2338"/>
      <c r="H31" s="2339" t="s">
        <v>925</v>
      </c>
      <c r="I31" s="2340"/>
      <c r="J31" s="2339" t="s">
        <v>2896</v>
      </c>
      <c r="K31" s="2341"/>
    </row>
    <row r="32" spans="1:18" ht="111.95" customHeight="1">
      <c r="A32" s="2302" t="s">
        <v>2871</v>
      </c>
      <c r="B32" s="2303"/>
      <c r="C32" s="2303"/>
      <c r="D32" s="2303"/>
      <c r="E32" s="2303"/>
      <c r="F32" s="2311" t="s">
        <v>2869</v>
      </c>
      <c r="G32" s="2312"/>
      <c r="H32" s="2249" t="s">
        <v>925</v>
      </c>
      <c r="I32" s="2307"/>
      <c r="J32" s="2249" t="s">
        <v>2896</v>
      </c>
      <c r="K32" s="2323"/>
    </row>
    <row r="33" spans="1:11" ht="81" customHeight="1">
      <c r="A33" s="2255" t="s">
        <v>2872</v>
      </c>
      <c r="B33" s="2273"/>
      <c r="C33" s="2273"/>
      <c r="D33" s="2273"/>
      <c r="E33" s="2273"/>
      <c r="F33" s="2311" t="s">
        <v>2869</v>
      </c>
      <c r="G33" s="2312"/>
      <c r="H33" s="2249" t="s">
        <v>925</v>
      </c>
      <c r="I33" s="2307"/>
      <c r="J33" s="2249" t="s">
        <v>2896</v>
      </c>
      <c r="K33" s="2323"/>
    </row>
    <row r="34" spans="1:11" ht="51.95" customHeight="1">
      <c r="A34" s="2255" t="s">
        <v>2873</v>
      </c>
      <c r="B34" s="2273"/>
      <c r="C34" s="2273"/>
      <c r="D34" s="2273"/>
      <c r="E34" s="2273"/>
      <c r="F34" s="2311" t="s">
        <v>2869</v>
      </c>
      <c r="G34" s="2312"/>
      <c r="H34" s="2249" t="s">
        <v>925</v>
      </c>
      <c r="I34" s="2307"/>
      <c r="J34" s="2249" t="s">
        <v>2896</v>
      </c>
      <c r="K34" s="2323"/>
    </row>
    <row r="35" spans="1:11" ht="46.5" customHeight="1" thickBot="1">
      <c r="A35" s="2314" t="s">
        <v>2874</v>
      </c>
      <c r="B35" s="2315"/>
      <c r="C35" s="2315"/>
      <c r="D35" s="2315"/>
      <c r="E35" s="2316"/>
      <c r="F35" s="2317" t="s">
        <v>2869</v>
      </c>
      <c r="G35" s="2318"/>
      <c r="H35" s="2293" t="s">
        <v>925</v>
      </c>
      <c r="I35" s="2316"/>
      <c r="J35" s="2293" t="s">
        <v>2896</v>
      </c>
      <c r="K35" s="2336"/>
    </row>
    <row r="36" spans="1:11" ht="27.6" customHeight="1" thickBot="1">
      <c r="A36" s="2304" t="s">
        <v>2879</v>
      </c>
      <c r="B36" s="2305"/>
      <c r="C36" s="2305"/>
      <c r="D36" s="2305"/>
      <c r="E36" s="2305"/>
      <c r="F36" s="2305"/>
      <c r="G36" s="2305"/>
      <c r="H36" s="2305"/>
      <c r="I36" s="2305"/>
      <c r="J36" s="2305"/>
      <c r="K36" s="2306"/>
    </row>
    <row r="37" spans="1:11" ht="123.95" customHeight="1">
      <c r="A37" s="2298" t="s">
        <v>2875</v>
      </c>
      <c r="B37" s="2299"/>
      <c r="C37" s="2299"/>
      <c r="D37" s="2299"/>
      <c r="E37" s="2299"/>
      <c r="F37" s="2337" t="s">
        <v>2541</v>
      </c>
      <c r="G37" s="2338"/>
      <c r="H37" s="2339" t="s">
        <v>925</v>
      </c>
      <c r="I37" s="2340"/>
      <c r="J37" s="2339" t="s">
        <v>2896</v>
      </c>
      <c r="K37" s="2341"/>
    </row>
    <row r="38" spans="1:11" ht="69.95" customHeight="1">
      <c r="A38" s="2298" t="s">
        <v>2876</v>
      </c>
      <c r="B38" s="2299"/>
      <c r="C38" s="2299"/>
      <c r="D38" s="2299"/>
      <c r="E38" s="2299"/>
      <c r="F38" s="2311" t="s">
        <v>2541</v>
      </c>
      <c r="G38" s="2312"/>
      <c r="H38" s="2249" t="s">
        <v>925</v>
      </c>
      <c r="I38" s="2307"/>
      <c r="J38" s="2249" t="s">
        <v>2896</v>
      </c>
      <c r="K38" s="2323"/>
    </row>
    <row r="39" spans="1:11" ht="93" customHeight="1">
      <c r="A39" s="2298" t="s">
        <v>2877</v>
      </c>
      <c r="B39" s="2299"/>
      <c r="C39" s="2299"/>
      <c r="D39" s="2299"/>
      <c r="E39" s="2299"/>
      <c r="F39" s="2311" t="s">
        <v>2541</v>
      </c>
      <c r="G39" s="2312"/>
      <c r="H39" s="2249" t="s">
        <v>925</v>
      </c>
      <c r="I39" s="2307"/>
      <c r="J39" s="2249" t="s">
        <v>2896</v>
      </c>
      <c r="K39" s="2323"/>
    </row>
    <row r="40" spans="1:11" ht="52.5" customHeight="1" thickBot="1">
      <c r="A40" s="2298" t="s">
        <v>2878</v>
      </c>
      <c r="B40" s="2299"/>
      <c r="C40" s="2299"/>
      <c r="D40" s="2299"/>
      <c r="E40" s="2299"/>
      <c r="F40" s="1639" t="s">
        <v>2869</v>
      </c>
      <c r="G40" s="1640"/>
      <c r="H40" s="2300" t="s">
        <v>925</v>
      </c>
      <c r="I40" s="2300"/>
      <c r="J40" s="2300" t="s">
        <v>2896</v>
      </c>
      <c r="K40" s="2301"/>
    </row>
    <row r="41" spans="1:11" ht="47.1" customHeight="1">
      <c r="A41" s="363" t="s">
        <v>89</v>
      </c>
      <c r="B41" s="1417"/>
      <c r="C41" s="2319" t="s">
        <v>2880</v>
      </c>
      <c r="D41" s="2319"/>
      <c r="E41" s="2319"/>
      <c r="F41" s="2319"/>
      <c r="G41" s="2319"/>
      <c r="H41" s="2319"/>
      <c r="I41" s="2319"/>
      <c r="J41" s="2319"/>
      <c r="K41" s="2320"/>
    </row>
    <row r="42" spans="1:11" ht="50.45" customHeight="1">
      <c r="A42" s="365"/>
      <c r="B42" s="366"/>
      <c r="C42" s="2299" t="s">
        <v>2881</v>
      </c>
      <c r="D42" s="2299"/>
      <c r="E42" s="2299"/>
      <c r="F42" s="2299"/>
      <c r="G42" s="2299"/>
      <c r="H42" s="2299"/>
      <c r="I42" s="2299"/>
      <c r="J42" s="2299"/>
      <c r="K42" s="2323"/>
    </row>
    <row r="43" spans="1:11" ht="30" customHeight="1">
      <c r="A43" s="365"/>
      <c r="B43" s="366"/>
      <c r="C43" s="2299" t="s">
        <v>2882</v>
      </c>
      <c r="D43" s="2299"/>
      <c r="E43" s="2299"/>
      <c r="F43" s="2299"/>
      <c r="G43" s="2299"/>
      <c r="H43" s="2299"/>
      <c r="I43" s="2299"/>
      <c r="J43" s="2299"/>
      <c r="K43" s="2323"/>
    </row>
    <row r="44" spans="1:11" ht="38.25" customHeight="1" thickBot="1">
      <c r="A44" s="1051"/>
      <c r="B44" s="1052"/>
      <c r="C44" s="2321" t="s">
        <v>2883</v>
      </c>
      <c r="D44" s="2321"/>
      <c r="E44" s="2321"/>
      <c r="F44" s="2321"/>
      <c r="G44" s="2321"/>
      <c r="H44" s="2321"/>
      <c r="I44" s="2321"/>
      <c r="J44" s="2321"/>
      <c r="K44" s="2322"/>
    </row>
    <row r="45" spans="1:11" ht="232.5" customHeight="1" thickBot="1">
      <c r="A45" s="339" t="s">
        <v>87</v>
      </c>
      <c r="B45" s="360"/>
      <c r="C45" s="343" t="s">
        <v>3268</v>
      </c>
      <c r="D45" s="343"/>
      <c r="E45" s="343"/>
      <c r="F45" s="343"/>
      <c r="G45" s="343"/>
      <c r="H45" s="343"/>
      <c r="I45" s="343"/>
      <c r="J45" s="343"/>
      <c r="K45" s="344"/>
    </row>
    <row r="46" spans="1:11" ht="44.1" customHeight="1" thickBot="1">
      <c r="A46" s="363" t="s">
        <v>86</v>
      </c>
      <c r="B46" s="1417"/>
      <c r="C46" s="2276" t="s">
        <v>2829</v>
      </c>
      <c r="D46" s="2277"/>
      <c r="E46" s="2277"/>
      <c r="F46" s="2277"/>
      <c r="G46" s="2277"/>
      <c r="H46" s="2277"/>
      <c r="I46" s="2277"/>
      <c r="J46" s="2277"/>
      <c r="K46" s="2278"/>
    </row>
    <row r="47" spans="1:11" ht="24" customHeight="1">
      <c r="A47" s="363" t="s">
        <v>80</v>
      </c>
      <c r="B47" s="1417"/>
      <c r="C47" s="351" t="s">
        <v>2884</v>
      </c>
      <c r="D47" s="352"/>
      <c r="E47" s="352"/>
      <c r="F47" s="352"/>
      <c r="G47" s="352"/>
      <c r="H47" s="352"/>
      <c r="I47" s="352"/>
      <c r="J47" s="352"/>
      <c r="K47" s="353"/>
    </row>
    <row r="48" spans="1:11" ht="33.6" customHeight="1">
      <c r="A48" s="365"/>
      <c r="B48" s="366"/>
      <c r="C48" s="1070" t="s">
        <v>2885</v>
      </c>
      <c r="D48" s="1282"/>
      <c r="E48" s="1282"/>
      <c r="F48" s="1282"/>
      <c r="G48" s="1282"/>
      <c r="H48" s="1282"/>
      <c r="I48" s="1282"/>
      <c r="J48" s="1282"/>
      <c r="K48" s="1283"/>
    </row>
    <row r="49" spans="1:12" ht="27.6" customHeight="1">
      <c r="A49" s="365"/>
      <c r="B49" s="366"/>
      <c r="C49" s="1070" t="s">
        <v>2886</v>
      </c>
      <c r="D49" s="1282"/>
      <c r="E49" s="1282"/>
      <c r="F49" s="1282"/>
      <c r="G49" s="1282"/>
      <c r="H49" s="1282"/>
      <c r="I49" s="1282"/>
      <c r="J49" s="1282"/>
      <c r="K49" s="1283"/>
    </row>
    <row r="50" spans="1:12" ht="32.1" customHeight="1" thickBot="1">
      <c r="A50" s="1051"/>
      <c r="B50" s="1052"/>
      <c r="C50" s="1680" t="s">
        <v>2887</v>
      </c>
      <c r="D50" s="1677"/>
      <c r="E50" s="1677"/>
      <c r="F50" s="1677"/>
      <c r="G50" s="1677"/>
      <c r="H50" s="1677"/>
      <c r="I50" s="1677"/>
      <c r="J50" s="1677"/>
      <c r="K50" s="2327"/>
    </row>
    <row r="51" spans="1:12" ht="15.75" thickBot="1">
      <c r="A51" s="2324" t="s">
        <v>71</v>
      </c>
      <c r="B51" s="2325"/>
      <c r="C51" s="2325"/>
      <c r="D51" s="2325"/>
      <c r="E51" s="2325"/>
      <c r="F51" s="2325"/>
      <c r="G51" s="2325"/>
      <c r="H51" s="2325"/>
      <c r="I51" s="2325"/>
      <c r="J51" s="2325"/>
      <c r="K51" s="2326"/>
    </row>
    <row r="52" spans="1:12">
      <c r="A52" s="5" t="s">
        <v>70</v>
      </c>
      <c r="B52" s="4"/>
      <c r="C52" s="4"/>
      <c r="D52" s="4"/>
      <c r="E52" s="4"/>
      <c r="F52" s="327">
        <v>60</v>
      </c>
      <c r="G52" s="328"/>
      <c r="H52" s="328"/>
      <c r="I52" s="328"/>
      <c r="J52" s="328"/>
      <c r="K52" s="329"/>
      <c r="L52" s="1" t="s">
        <v>69</v>
      </c>
    </row>
    <row r="53" spans="1:12">
      <c r="A53" s="52" t="s">
        <v>68</v>
      </c>
      <c r="B53" s="53"/>
      <c r="C53" s="53"/>
      <c r="D53" s="53"/>
      <c r="E53" s="53"/>
      <c r="F53" s="1057">
        <v>40</v>
      </c>
      <c r="G53" s="1058"/>
      <c r="H53" s="1058"/>
      <c r="I53" s="1058"/>
      <c r="J53" s="1058"/>
      <c r="K53" s="1059"/>
      <c r="L53" s="1" t="s">
        <v>67</v>
      </c>
    </row>
    <row r="54" spans="1:12" ht="15.75" thickBot="1">
      <c r="A54" s="333" t="s">
        <v>66</v>
      </c>
      <c r="B54" s="1060"/>
      <c r="C54" s="1060"/>
      <c r="D54" s="1060"/>
      <c r="E54" s="1061"/>
      <c r="F54" s="1062" t="s">
        <v>248</v>
      </c>
      <c r="G54" s="1063"/>
      <c r="H54" s="1063"/>
      <c r="I54" s="1063"/>
      <c r="J54" s="1063"/>
      <c r="K54" s="1064"/>
    </row>
    <row r="55" spans="1:12" ht="53.25" customHeight="1" thickBot="1">
      <c r="A55" s="339" t="s">
        <v>65</v>
      </c>
      <c r="B55" s="340"/>
      <c r="C55" s="340"/>
      <c r="D55" s="340"/>
      <c r="E55" s="1034"/>
      <c r="F55" s="1394" t="s">
        <v>2828</v>
      </c>
      <c r="G55" s="343"/>
      <c r="H55" s="343"/>
      <c r="I55" s="343"/>
      <c r="J55" s="343"/>
      <c r="K55" s="344"/>
    </row>
  </sheetData>
  <mergeCells count="146">
    <mergeCell ref="A30:K30"/>
    <mergeCell ref="A33:E33"/>
    <mergeCell ref="F33:G33"/>
    <mergeCell ref="H33:I33"/>
    <mergeCell ref="J33:K33"/>
    <mergeCell ref="A37:E37"/>
    <mergeCell ref="F37:G37"/>
    <mergeCell ref="H37:I37"/>
    <mergeCell ref="J37:K37"/>
    <mergeCell ref="A36:K36"/>
    <mergeCell ref="A34:E34"/>
    <mergeCell ref="F34:G34"/>
    <mergeCell ref="H34:I34"/>
    <mergeCell ref="J34:K34"/>
    <mergeCell ref="A35:E35"/>
    <mergeCell ref="F35:G35"/>
    <mergeCell ref="H35:I35"/>
    <mergeCell ref="J35:K35"/>
    <mergeCell ref="A39:E39"/>
    <mergeCell ref="F39:G39"/>
    <mergeCell ref="H39:I39"/>
    <mergeCell ref="J39:K39"/>
    <mergeCell ref="A31:E31"/>
    <mergeCell ref="F31:G31"/>
    <mergeCell ref="H31:I31"/>
    <mergeCell ref="J31:K31"/>
    <mergeCell ref="A32:E32"/>
    <mergeCell ref="F32:G32"/>
    <mergeCell ref="H32:I32"/>
    <mergeCell ref="J32:K32"/>
    <mergeCell ref="A38:E38"/>
    <mergeCell ref="F38:G38"/>
    <mergeCell ref="H38:I38"/>
    <mergeCell ref="J38:K38"/>
    <mergeCell ref="H29:I29"/>
    <mergeCell ref="J29:K29"/>
    <mergeCell ref="F26:G26"/>
    <mergeCell ref="H26:I26"/>
    <mergeCell ref="J26:K26"/>
    <mergeCell ref="A27:E27"/>
    <mergeCell ref="F27:G27"/>
    <mergeCell ref="H27:I27"/>
    <mergeCell ref="J27:K27"/>
    <mergeCell ref="A18:K18"/>
    <mergeCell ref="A23:E23"/>
    <mergeCell ref="F23:G23"/>
    <mergeCell ref="H23:I23"/>
    <mergeCell ref="J23:K23"/>
    <mergeCell ref="A22:E22"/>
    <mergeCell ref="F22:G22"/>
    <mergeCell ref="H22:I22"/>
    <mergeCell ref="J22:K22"/>
    <mergeCell ref="A19:E19"/>
    <mergeCell ref="F19:G19"/>
    <mergeCell ref="H19:I19"/>
    <mergeCell ref="J19:K19"/>
    <mergeCell ref="A55:E55"/>
    <mergeCell ref="F55:K55"/>
    <mergeCell ref="C47:K47"/>
    <mergeCell ref="A51:K51"/>
    <mergeCell ref="F52:K52"/>
    <mergeCell ref="F53:K53"/>
    <mergeCell ref="A54:E54"/>
    <mergeCell ref="F54:K54"/>
    <mergeCell ref="C50:K50"/>
    <mergeCell ref="A47:B50"/>
    <mergeCell ref="C48:K48"/>
    <mergeCell ref="C49:K49"/>
    <mergeCell ref="C41:K41"/>
    <mergeCell ref="A45:B45"/>
    <mergeCell ref="C45:K45"/>
    <mergeCell ref="C46:K46"/>
    <mergeCell ref="C44:K44"/>
    <mergeCell ref="C42:K42"/>
    <mergeCell ref="C43:K43"/>
    <mergeCell ref="A41:B44"/>
    <mergeCell ref="A46:B46"/>
    <mergeCell ref="A40:E40"/>
    <mergeCell ref="F40:G40"/>
    <mergeCell ref="H40:I40"/>
    <mergeCell ref="J40:K40"/>
    <mergeCell ref="A20:E20"/>
    <mergeCell ref="F20:G20"/>
    <mergeCell ref="A24:K24"/>
    <mergeCell ref="A25:E25"/>
    <mergeCell ref="F25:G25"/>
    <mergeCell ref="H25:I25"/>
    <mergeCell ref="J25:K25"/>
    <mergeCell ref="A26:E26"/>
    <mergeCell ref="H20:I20"/>
    <mergeCell ref="J20:K20"/>
    <mergeCell ref="A21:E21"/>
    <mergeCell ref="F21:G21"/>
    <mergeCell ref="H21:I21"/>
    <mergeCell ref="J21:K21"/>
    <mergeCell ref="A28:E28"/>
    <mergeCell ref="F28:G28"/>
    <mergeCell ref="H28:I28"/>
    <mergeCell ref="J28:K28"/>
    <mergeCell ref="A29:E29"/>
    <mergeCell ref="F29:G29"/>
    <mergeCell ref="A17:E17"/>
    <mergeCell ref="F17:G17"/>
    <mergeCell ref="H17:I17"/>
    <mergeCell ref="J17:K17"/>
    <mergeCell ref="L17:R17"/>
    <mergeCell ref="A15:C15"/>
    <mergeCell ref="D15:K15"/>
    <mergeCell ref="A7:C7"/>
    <mergeCell ref="D7:K7"/>
    <mergeCell ref="A8:K8"/>
    <mergeCell ref="A9:C10"/>
    <mergeCell ref="D9:K9"/>
    <mergeCell ref="D10:K10"/>
    <mergeCell ref="D11:K11"/>
    <mergeCell ref="D12:K12"/>
    <mergeCell ref="A13:C14"/>
    <mergeCell ref="D13:K13"/>
    <mergeCell ref="D14:K14"/>
    <mergeCell ref="A11:C12"/>
    <mergeCell ref="L15:R15"/>
    <mergeCell ref="D16:K16"/>
    <mergeCell ref="L16:R16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R40"/>
  <sheetViews>
    <sheetView topLeftCell="A25" workbookViewId="0">
      <selection activeCell="O27" sqref="O27"/>
    </sheetView>
  </sheetViews>
  <sheetFormatPr defaultColWidth="9.140625" defaultRowHeight="15"/>
  <cols>
    <col min="1" max="2" width="9.140625" style="1"/>
    <col min="3" max="3" width="10.85546875" style="1" customWidth="1"/>
    <col min="4" max="4" width="10.5703125" style="1" customWidth="1"/>
    <col min="5" max="5" width="11.85546875" style="1" customWidth="1"/>
    <col min="6" max="7" width="9.140625" style="1"/>
    <col min="8" max="9" width="8.85546875" style="1" customWidth="1"/>
    <col min="10" max="10" width="7.42578125" style="1" customWidth="1"/>
    <col min="11" max="11" width="8.5703125" style="1" customWidth="1"/>
    <col min="12" max="16" width="9.140625" style="1"/>
    <col min="17" max="17" width="13.85546875" style="1" customWidth="1"/>
    <col min="18" max="16384" width="9.140625" style="1"/>
  </cols>
  <sheetData>
    <row r="1" spans="1:18" ht="37.5" customHeight="1" thickBot="1">
      <c r="A1" s="449" t="s">
        <v>167</v>
      </c>
      <c r="B1" s="2206"/>
      <c r="C1" s="2206"/>
      <c r="D1" s="451" t="s">
        <v>166</v>
      </c>
      <c r="E1" s="2207"/>
      <c r="F1" s="453" t="s">
        <v>165</v>
      </c>
      <c r="G1" s="1611"/>
      <c r="H1" s="1612"/>
      <c r="I1" s="456" t="s">
        <v>2831</v>
      </c>
      <c r="J1" s="2371"/>
      <c r="K1" s="2372"/>
    </row>
    <row r="2" spans="1:18" ht="21.75" customHeight="1" thickBot="1">
      <c r="A2" s="453" t="s">
        <v>164</v>
      </c>
      <c r="B2" s="1611"/>
      <c r="C2" s="1612"/>
      <c r="D2" s="1021" t="s">
        <v>163</v>
      </c>
      <c r="E2" s="1022"/>
      <c r="F2" s="453" t="s">
        <v>162</v>
      </c>
      <c r="G2" s="1611"/>
      <c r="H2" s="1612"/>
      <c r="I2" s="1021" t="s">
        <v>754</v>
      </c>
      <c r="J2" s="1023"/>
      <c r="K2" s="1022"/>
    </row>
    <row r="3" spans="1:18" ht="15.75" customHeight="1" thickBot="1">
      <c r="A3" s="453" t="s">
        <v>161</v>
      </c>
      <c r="B3" s="1611"/>
      <c r="C3" s="1612"/>
      <c r="D3" s="459">
        <v>60</v>
      </c>
      <c r="E3" s="1614"/>
      <c r="F3" s="453" t="s">
        <v>159</v>
      </c>
      <c r="G3" s="1611"/>
      <c r="H3" s="1612"/>
      <c r="I3" s="459">
        <v>4</v>
      </c>
      <c r="J3" s="1613"/>
      <c r="K3" s="1614"/>
    </row>
    <row r="4" spans="1:18" ht="15.75" customHeight="1" thickBot="1">
      <c r="A4" s="453" t="s">
        <v>158</v>
      </c>
      <c r="B4" s="1611"/>
      <c r="C4" s="1612"/>
      <c r="D4" s="451" t="s">
        <v>1102</v>
      </c>
      <c r="E4" s="2207"/>
      <c r="F4" s="453" t="s">
        <v>156</v>
      </c>
      <c r="G4" s="1611"/>
      <c r="H4" s="1612"/>
      <c r="I4" s="459" t="s">
        <v>155</v>
      </c>
      <c r="J4" s="1613"/>
      <c r="K4" s="1614"/>
      <c r="L4" s="1" t="s">
        <v>154</v>
      </c>
    </row>
    <row r="5" spans="1:18" ht="16.5" customHeight="1" thickBot="1">
      <c r="A5" s="453" t="s">
        <v>153</v>
      </c>
      <c r="B5" s="1611"/>
      <c r="C5" s="1612"/>
      <c r="D5" s="459" t="s">
        <v>152</v>
      </c>
      <c r="E5" s="1614"/>
      <c r="F5" s="453" t="s">
        <v>151</v>
      </c>
      <c r="G5" s="1611"/>
      <c r="H5" s="1612"/>
      <c r="I5" s="459" t="s">
        <v>518</v>
      </c>
      <c r="J5" s="1613"/>
      <c r="K5" s="1614"/>
      <c r="L5" s="2170" t="s">
        <v>149</v>
      </c>
      <c r="M5" s="2171"/>
      <c r="N5" s="2171"/>
      <c r="O5" s="2171"/>
      <c r="P5" s="2171"/>
      <c r="Q5" s="2171"/>
    </row>
    <row r="6" spans="1:18" ht="34.9" customHeight="1" thickBot="1">
      <c r="A6" s="465" t="s">
        <v>148</v>
      </c>
      <c r="B6" s="1596"/>
      <c r="C6" s="1596"/>
      <c r="D6" s="1597" t="s">
        <v>519</v>
      </c>
      <c r="E6" s="1395"/>
      <c r="F6" s="1395"/>
      <c r="G6" s="1395"/>
      <c r="H6" s="1395"/>
      <c r="I6" s="1395"/>
      <c r="J6" s="1395"/>
      <c r="K6" s="1396"/>
      <c r="L6" s="2170"/>
      <c r="M6" s="2171"/>
      <c r="N6" s="2171"/>
      <c r="O6" s="2171"/>
      <c r="P6" s="2171"/>
      <c r="Q6" s="2171"/>
    </row>
    <row r="7" spans="1:18" ht="50.25" customHeight="1" thickBot="1">
      <c r="A7" s="440" t="s">
        <v>147</v>
      </c>
      <c r="B7" s="441"/>
      <c r="C7" s="441"/>
      <c r="D7" s="442" t="s">
        <v>2830</v>
      </c>
      <c r="E7" s="442"/>
      <c r="F7" s="442"/>
      <c r="G7" s="442"/>
      <c r="H7" s="442"/>
      <c r="I7" s="442"/>
      <c r="J7" s="442"/>
      <c r="K7" s="443"/>
    </row>
    <row r="8" spans="1:18" ht="37.5" customHeight="1" thickBot="1">
      <c r="A8" s="444" t="s">
        <v>145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6"/>
    </row>
    <row r="9" spans="1:18" ht="36" customHeight="1">
      <c r="A9" s="430" t="s">
        <v>144</v>
      </c>
      <c r="B9" s="431"/>
      <c r="C9" s="432"/>
      <c r="D9" s="2369" t="s">
        <v>2961</v>
      </c>
      <c r="E9" s="2369"/>
      <c r="F9" s="2369"/>
      <c r="G9" s="2369"/>
      <c r="H9" s="2369"/>
      <c r="I9" s="2369"/>
      <c r="J9" s="2369"/>
      <c r="K9" s="2370"/>
    </row>
    <row r="10" spans="1:18" ht="51" customHeight="1" thickBot="1">
      <c r="A10" s="430"/>
      <c r="B10" s="431"/>
      <c r="C10" s="432"/>
      <c r="D10" s="2360" t="s">
        <v>2962</v>
      </c>
      <c r="E10" s="2361"/>
      <c r="F10" s="2361"/>
      <c r="G10" s="2361"/>
      <c r="H10" s="2361"/>
      <c r="I10" s="2361"/>
      <c r="J10" s="2361"/>
      <c r="K10" s="2362"/>
    </row>
    <row r="11" spans="1:18" ht="35.25" customHeight="1">
      <c r="A11" s="427" t="s">
        <v>142</v>
      </c>
      <c r="B11" s="1646"/>
      <c r="C11" s="1647"/>
      <c r="D11" s="2358" t="s">
        <v>2963</v>
      </c>
      <c r="E11" s="2358"/>
      <c r="F11" s="2358"/>
      <c r="G11" s="2358"/>
      <c r="H11" s="2358"/>
      <c r="I11" s="2358"/>
      <c r="J11" s="2358"/>
      <c r="K11" s="2359"/>
    </row>
    <row r="12" spans="1:18" ht="38.1" customHeight="1">
      <c r="A12" s="430"/>
      <c r="B12" s="431"/>
      <c r="C12" s="432"/>
      <c r="D12" s="2360" t="s">
        <v>2964</v>
      </c>
      <c r="E12" s="2361"/>
      <c r="F12" s="2361"/>
      <c r="G12" s="2361"/>
      <c r="H12" s="2361"/>
      <c r="I12" s="2361"/>
      <c r="J12" s="2361"/>
      <c r="K12" s="2362"/>
    </row>
    <row r="13" spans="1:18" ht="38.25" customHeight="1" thickBot="1">
      <c r="A13" s="430"/>
      <c r="B13" s="431"/>
      <c r="C13" s="432"/>
      <c r="D13" s="2363" t="s">
        <v>2965</v>
      </c>
      <c r="E13" s="2364"/>
      <c r="F13" s="2364"/>
      <c r="G13" s="2364"/>
      <c r="H13" s="2364"/>
      <c r="I13" s="2364"/>
      <c r="J13" s="2364"/>
      <c r="K13" s="2365"/>
    </row>
    <row r="14" spans="1:18" ht="34.5" customHeight="1">
      <c r="A14" s="427" t="s">
        <v>139</v>
      </c>
      <c r="B14" s="1646"/>
      <c r="C14" s="1647"/>
      <c r="D14" s="2366" t="s">
        <v>2966</v>
      </c>
      <c r="E14" s="2367"/>
      <c r="F14" s="2367"/>
      <c r="G14" s="2367"/>
      <c r="H14" s="2367"/>
      <c r="I14" s="2367"/>
      <c r="J14" s="2367"/>
      <c r="K14" s="2368"/>
    </row>
    <row r="15" spans="1:18" ht="39.6" customHeight="1" thickBot="1">
      <c r="A15" s="430"/>
      <c r="B15" s="431"/>
      <c r="C15" s="432"/>
      <c r="D15" s="2360" t="s">
        <v>2967</v>
      </c>
      <c r="E15" s="2361"/>
      <c r="F15" s="2361"/>
      <c r="G15" s="2361"/>
      <c r="H15" s="2361"/>
      <c r="I15" s="2361"/>
      <c r="J15" s="2361"/>
      <c r="K15" s="2362"/>
    </row>
    <row r="16" spans="1:18" ht="64.5" customHeight="1" thickBot="1">
      <c r="A16" s="339" t="s">
        <v>137</v>
      </c>
      <c r="B16" s="1388"/>
      <c r="C16" s="1389"/>
      <c r="D16" s="2252" t="s">
        <v>2832</v>
      </c>
      <c r="E16" s="2350"/>
      <c r="F16" s="2350"/>
      <c r="G16" s="2350"/>
      <c r="H16" s="2350"/>
      <c r="I16" s="2350"/>
      <c r="J16" s="2350"/>
      <c r="K16" s="2351"/>
      <c r="L16" s="415" t="s">
        <v>136</v>
      </c>
      <c r="M16" s="416"/>
      <c r="N16" s="416"/>
      <c r="O16" s="416"/>
      <c r="P16" s="416"/>
      <c r="Q16" s="416"/>
      <c r="R16" s="416"/>
    </row>
    <row r="17" spans="1:18" ht="19.5" customHeight="1" thickBot="1">
      <c r="A17" s="7" t="s">
        <v>135</v>
      </c>
      <c r="B17" s="134"/>
      <c r="C17" s="134"/>
      <c r="D17" s="1595" t="s">
        <v>230</v>
      </c>
      <c r="E17" s="2227"/>
      <c r="F17" s="2227"/>
      <c r="G17" s="2227"/>
      <c r="H17" s="2227"/>
      <c r="I17" s="2227"/>
      <c r="J17" s="2227"/>
      <c r="K17" s="2228"/>
      <c r="L17" s="420" t="s">
        <v>134</v>
      </c>
      <c r="M17" s="421"/>
      <c r="N17" s="421"/>
      <c r="O17" s="421"/>
      <c r="P17" s="421"/>
      <c r="Q17" s="421"/>
      <c r="R17" s="421"/>
    </row>
    <row r="18" spans="1:18" ht="50.45" customHeight="1" thickBot="1">
      <c r="A18" s="453" t="s">
        <v>133</v>
      </c>
      <c r="B18" s="1611"/>
      <c r="C18" s="1611"/>
      <c r="D18" s="1611"/>
      <c r="E18" s="1611"/>
      <c r="F18" s="1635" t="s">
        <v>132</v>
      </c>
      <c r="G18" s="1635"/>
      <c r="H18" s="1635" t="s">
        <v>131</v>
      </c>
      <c r="I18" s="1635"/>
      <c r="J18" s="1635" t="s">
        <v>130</v>
      </c>
      <c r="K18" s="1636"/>
      <c r="L18" s="426" t="s">
        <v>129</v>
      </c>
      <c r="M18" s="416"/>
      <c r="N18" s="416"/>
      <c r="O18" s="416"/>
      <c r="P18" s="416"/>
      <c r="Q18" s="416"/>
      <c r="R18" s="416"/>
    </row>
    <row r="19" spans="1:18" ht="17.45" customHeight="1" thickBot="1">
      <c r="A19" s="2352" t="s">
        <v>2833</v>
      </c>
      <c r="B19" s="2353"/>
      <c r="C19" s="2353"/>
      <c r="D19" s="2353"/>
      <c r="E19" s="2353"/>
      <c r="F19" s="2353"/>
      <c r="G19" s="2353"/>
      <c r="H19" s="2353"/>
      <c r="I19" s="2353"/>
      <c r="J19" s="2353"/>
      <c r="K19" s="2354"/>
      <c r="L19" s="132"/>
      <c r="M19" s="133"/>
      <c r="N19" s="133"/>
      <c r="O19" s="133"/>
      <c r="P19" s="133"/>
      <c r="Q19" s="133"/>
      <c r="R19" s="133"/>
    </row>
    <row r="20" spans="1:18" ht="62.45" customHeight="1" thickBot="1">
      <c r="A20" s="2355" t="s">
        <v>2834</v>
      </c>
      <c r="B20" s="2356"/>
      <c r="C20" s="2356"/>
      <c r="D20" s="2356"/>
      <c r="E20" s="2357"/>
      <c r="F20" s="2284" t="s">
        <v>2835</v>
      </c>
      <c r="G20" s="2285"/>
      <c r="H20" s="1463" t="s">
        <v>1746</v>
      </c>
      <c r="I20" s="2286"/>
      <c r="J20" s="1463" t="s">
        <v>2894</v>
      </c>
      <c r="K20" s="2287"/>
    </row>
    <row r="21" spans="1:18" ht="18.600000000000001" customHeight="1" thickBot="1">
      <c r="A21" s="2347" t="s">
        <v>2836</v>
      </c>
      <c r="B21" s="2348"/>
      <c r="C21" s="2348"/>
      <c r="D21" s="2348"/>
      <c r="E21" s="2348"/>
      <c r="F21" s="2348"/>
      <c r="G21" s="2348"/>
      <c r="H21" s="2348"/>
      <c r="I21" s="2348"/>
      <c r="J21" s="2348"/>
      <c r="K21" s="2349"/>
    </row>
    <row r="22" spans="1:18" ht="89.1" customHeight="1">
      <c r="A22" s="2344" t="s">
        <v>2960</v>
      </c>
      <c r="B22" s="2345"/>
      <c r="C22" s="2345"/>
      <c r="D22" s="2345"/>
      <c r="E22" s="2345"/>
      <c r="F22" s="1703" t="s">
        <v>2837</v>
      </c>
      <c r="G22" s="1704"/>
      <c r="H22" s="1457" t="s">
        <v>2841</v>
      </c>
      <c r="I22" s="1457"/>
      <c r="J22" s="2290" t="s">
        <v>2895</v>
      </c>
      <c r="K22" s="2291"/>
    </row>
    <row r="23" spans="1:18" ht="207" customHeight="1">
      <c r="A23" s="2346" t="s">
        <v>2959</v>
      </c>
      <c r="B23" s="2343"/>
      <c r="C23" s="2343"/>
      <c r="D23" s="2343"/>
      <c r="E23" s="2343"/>
      <c r="F23" s="1041" t="s">
        <v>2837</v>
      </c>
      <c r="G23" s="1042"/>
      <c r="H23" s="1448" t="s">
        <v>2841</v>
      </c>
      <c r="I23" s="1448"/>
      <c r="J23" s="2279" t="s">
        <v>2895</v>
      </c>
      <c r="K23" s="2280"/>
    </row>
    <row r="24" spans="1:18" ht="74.45" customHeight="1" thickBot="1">
      <c r="A24" s="2342" t="s">
        <v>2958</v>
      </c>
      <c r="B24" s="2343"/>
      <c r="C24" s="2343"/>
      <c r="D24" s="2343"/>
      <c r="E24" s="2343"/>
      <c r="F24" s="1041" t="s">
        <v>2837</v>
      </c>
      <c r="G24" s="1042"/>
      <c r="H24" s="1448" t="s">
        <v>2841</v>
      </c>
      <c r="I24" s="1448"/>
      <c r="J24" s="1448" t="s">
        <v>2895</v>
      </c>
      <c r="K24" s="2257"/>
    </row>
    <row r="25" spans="1:18" ht="24" customHeight="1">
      <c r="A25" s="363" t="s">
        <v>89</v>
      </c>
      <c r="B25" s="1417"/>
      <c r="C25" s="2274" t="s">
        <v>2847</v>
      </c>
      <c r="D25" s="2274"/>
      <c r="E25" s="2274"/>
      <c r="F25" s="2274"/>
      <c r="G25" s="2274"/>
      <c r="H25" s="2274"/>
      <c r="I25" s="2274"/>
      <c r="J25" s="2274"/>
      <c r="K25" s="2275"/>
    </row>
    <row r="26" spans="1:18" ht="24" customHeight="1" thickBot="1">
      <c r="A26" s="1051"/>
      <c r="B26" s="1052"/>
      <c r="C26" s="495" t="s">
        <v>2968</v>
      </c>
      <c r="D26" s="1604"/>
      <c r="E26" s="1604"/>
      <c r="F26" s="1604"/>
      <c r="G26" s="1604"/>
      <c r="H26" s="1604"/>
      <c r="I26" s="1604"/>
      <c r="J26" s="1604"/>
      <c r="K26" s="1605"/>
    </row>
    <row r="27" spans="1:18" ht="240.75" customHeight="1" thickBot="1">
      <c r="A27" s="339" t="s">
        <v>87</v>
      </c>
      <c r="B27" s="1425"/>
      <c r="C27" s="1395" t="s">
        <v>3269</v>
      </c>
      <c r="D27" s="1395"/>
      <c r="E27" s="1395"/>
      <c r="F27" s="1395"/>
      <c r="G27" s="1395"/>
      <c r="H27" s="1395"/>
      <c r="I27" s="1395"/>
      <c r="J27" s="1395"/>
      <c r="K27" s="1396"/>
    </row>
    <row r="28" spans="1:18" ht="24.6" customHeight="1">
      <c r="A28" s="363" t="s">
        <v>86</v>
      </c>
      <c r="B28" s="1417"/>
      <c r="C28" s="2276" t="s">
        <v>2849</v>
      </c>
      <c r="D28" s="2277"/>
      <c r="E28" s="2277"/>
      <c r="F28" s="2277"/>
      <c r="G28" s="2277"/>
      <c r="H28" s="2277"/>
      <c r="I28" s="2277"/>
      <c r="J28" s="2277"/>
      <c r="K28" s="2278"/>
    </row>
    <row r="29" spans="1:18" ht="24.6" customHeight="1">
      <c r="A29" s="365"/>
      <c r="B29" s="366"/>
      <c r="C29" s="1349" t="s">
        <v>2851</v>
      </c>
      <c r="D29" s="1053"/>
      <c r="E29" s="1053"/>
      <c r="F29" s="1053"/>
      <c r="G29" s="1053"/>
      <c r="H29" s="1053"/>
      <c r="I29" s="1053"/>
      <c r="J29" s="1053"/>
      <c r="K29" s="1054"/>
    </row>
    <row r="30" spans="1:18" ht="23.45" customHeight="1">
      <c r="A30" s="365"/>
      <c r="B30" s="366"/>
      <c r="C30" s="1349" t="s">
        <v>2850</v>
      </c>
      <c r="D30" s="1053"/>
      <c r="E30" s="1053"/>
      <c r="F30" s="1053"/>
      <c r="G30" s="1053"/>
      <c r="H30" s="1053"/>
      <c r="I30" s="1053"/>
      <c r="J30" s="1053"/>
      <c r="K30" s="1054"/>
    </row>
    <row r="31" spans="1:18" ht="24.6" customHeight="1" thickBot="1">
      <c r="A31" s="1051"/>
      <c r="B31" s="1052"/>
      <c r="C31" s="705" t="s">
        <v>2969</v>
      </c>
      <c r="D31" s="1055"/>
      <c r="E31" s="1055"/>
      <c r="F31" s="1055"/>
      <c r="G31" s="1055"/>
      <c r="H31" s="1055"/>
      <c r="I31" s="1055"/>
      <c r="J31" s="1055"/>
      <c r="K31" s="1056"/>
    </row>
    <row r="32" spans="1:18" ht="23.1" customHeight="1">
      <c r="A32" s="363" t="s">
        <v>80</v>
      </c>
      <c r="B32" s="1417"/>
      <c r="C32" s="2292" t="s">
        <v>2353</v>
      </c>
      <c r="D32" s="1337"/>
      <c r="E32" s="1337"/>
      <c r="F32" s="1337"/>
      <c r="G32" s="1337"/>
      <c r="H32" s="1337"/>
      <c r="I32" s="1337"/>
      <c r="J32" s="1337"/>
      <c r="K32" s="1338"/>
    </row>
    <row r="33" spans="1:12" ht="23.1" customHeight="1">
      <c r="A33" s="365"/>
      <c r="B33" s="366"/>
      <c r="C33" s="1349" t="s">
        <v>2854</v>
      </c>
      <c r="D33" s="1053"/>
      <c r="E33" s="1053"/>
      <c r="F33" s="1053"/>
      <c r="G33" s="1053"/>
      <c r="H33" s="1053"/>
      <c r="I33" s="1053"/>
      <c r="J33" s="1053"/>
      <c r="K33" s="1054"/>
    </row>
    <row r="34" spans="1:12" ht="30.95" customHeight="1">
      <c r="A34" s="365"/>
      <c r="B34" s="366"/>
      <c r="C34" s="1349" t="s">
        <v>2853</v>
      </c>
      <c r="D34" s="1053"/>
      <c r="E34" s="1053"/>
      <c r="F34" s="1053"/>
      <c r="G34" s="1053"/>
      <c r="H34" s="1053"/>
      <c r="I34" s="1053"/>
      <c r="J34" s="1053"/>
      <c r="K34" s="1054"/>
    </row>
    <row r="35" spans="1:12" ht="25.5" customHeight="1" thickBot="1">
      <c r="A35" s="1051"/>
      <c r="B35" s="1052"/>
      <c r="C35" s="1362" t="s">
        <v>2855</v>
      </c>
      <c r="D35" s="1363"/>
      <c r="E35" s="1363"/>
      <c r="F35" s="1363"/>
      <c r="G35" s="1363"/>
      <c r="H35" s="1363"/>
      <c r="I35" s="1363"/>
      <c r="J35" s="1363"/>
      <c r="K35" s="1364"/>
    </row>
    <row r="36" spans="1:12" ht="15.75" thickBot="1">
      <c r="A36" s="324" t="s">
        <v>71</v>
      </c>
      <c r="B36" s="1575"/>
      <c r="C36" s="1575"/>
      <c r="D36" s="1575"/>
      <c r="E36" s="1575"/>
      <c r="F36" s="1575"/>
      <c r="G36" s="1575"/>
      <c r="H36" s="1575"/>
      <c r="I36" s="1575"/>
      <c r="J36" s="1575"/>
      <c r="K36" s="1576"/>
    </row>
    <row r="37" spans="1:12">
      <c r="A37" s="5" t="s">
        <v>70</v>
      </c>
      <c r="B37" s="4"/>
      <c r="C37" s="4"/>
      <c r="D37" s="4"/>
      <c r="E37" s="4"/>
      <c r="F37" s="327">
        <v>60</v>
      </c>
      <c r="G37" s="328"/>
      <c r="H37" s="328"/>
      <c r="I37" s="328"/>
      <c r="J37" s="328"/>
      <c r="K37" s="329"/>
      <c r="L37" s="1" t="s">
        <v>69</v>
      </c>
    </row>
    <row r="38" spans="1:12">
      <c r="A38" s="52" t="s">
        <v>68</v>
      </c>
      <c r="B38" s="53"/>
      <c r="C38" s="53"/>
      <c r="D38" s="53"/>
      <c r="E38" s="53"/>
      <c r="F38" s="1057">
        <v>40</v>
      </c>
      <c r="G38" s="1058"/>
      <c r="H38" s="1058"/>
      <c r="I38" s="1058"/>
      <c r="J38" s="1058"/>
      <c r="K38" s="1059"/>
      <c r="L38" s="1" t="s">
        <v>67</v>
      </c>
    </row>
    <row r="39" spans="1:12" ht="15.75" thickBot="1">
      <c r="A39" s="333" t="s">
        <v>66</v>
      </c>
      <c r="B39" s="1060"/>
      <c r="C39" s="1060"/>
      <c r="D39" s="1060"/>
      <c r="E39" s="1061"/>
      <c r="F39" s="1062" t="s">
        <v>248</v>
      </c>
      <c r="G39" s="1063"/>
      <c r="H39" s="1063"/>
      <c r="I39" s="1063"/>
      <c r="J39" s="1063"/>
      <c r="K39" s="1064"/>
    </row>
    <row r="40" spans="1:12" ht="53.25" customHeight="1" thickBot="1">
      <c r="A40" s="339" t="s">
        <v>65</v>
      </c>
      <c r="B40" s="1388"/>
      <c r="C40" s="1388"/>
      <c r="D40" s="1388"/>
      <c r="E40" s="1389"/>
      <c r="F40" s="1394" t="s">
        <v>2828</v>
      </c>
      <c r="G40" s="1395"/>
      <c r="H40" s="1395"/>
      <c r="I40" s="1395"/>
      <c r="J40" s="1395"/>
      <c r="K40" s="1396"/>
    </row>
  </sheetData>
  <mergeCells count="86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7:C7"/>
    <mergeCell ref="D7:K7"/>
    <mergeCell ref="A8:K8"/>
    <mergeCell ref="A9:C10"/>
    <mergeCell ref="D9:K9"/>
    <mergeCell ref="D10:K10"/>
    <mergeCell ref="A11:C13"/>
    <mergeCell ref="D11:K11"/>
    <mergeCell ref="D12:K12"/>
    <mergeCell ref="D13:K13"/>
    <mergeCell ref="A14:C15"/>
    <mergeCell ref="D14:K14"/>
    <mergeCell ref="D15:K15"/>
    <mergeCell ref="A21:K21"/>
    <mergeCell ref="A16:C16"/>
    <mergeCell ref="D16:K16"/>
    <mergeCell ref="L16:R16"/>
    <mergeCell ref="D17:K17"/>
    <mergeCell ref="L17:R17"/>
    <mergeCell ref="A18:E18"/>
    <mergeCell ref="F18:G18"/>
    <mergeCell ref="H18:I18"/>
    <mergeCell ref="J18:K18"/>
    <mergeCell ref="L18:R18"/>
    <mergeCell ref="A19:K19"/>
    <mergeCell ref="A20:E20"/>
    <mergeCell ref="F20:G20"/>
    <mergeCell ref="H20:I20"/>
    <mergeCell ref="J20:K20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B26"/>
    <mergeCell ref="C25:K25"/>
    <mergeCell ref="C26:K26"/>
    <mergeCell ref="A27:B27"/>
    <mergeCell ref="C27:K27"/>
    <mergeCell ref="A28:B31"/>
    <mergeCell ref="C28:K28"/>
    <mergeCell ref="C29:K29"/>
    <mergeCell ref="C30:K30"/>
    <mergeCell ref="C31:K31"/>
    <mergeCell ref="A40:E40"/>
    <mergeCell ref="F40:K40"/>
    <mergeCell ref="C33:K33"/>
    <mergeCell ref="C34:K34"/>
    <mergeCell ref="C35:K35"/>
    <mergeCell ref="F37:K37"/>
    <mergeCell ref="F38:K38"/>
    <mergeCell ref="A39:E39"/>
    <mergeCell ref="F39:K39"/>
    <mergeCell ref="A36:K36"/>
    <mergeCell ref="A32:B35"/>
    <mergeCell ref="C32:K32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62</vt:i4>
      </vt:variant>
      <vt:variant>
        <vt:lpstr>Nazwane zakresy</vt:lpstr>
      </vt:variant>
      <vt:variant>
        <vt:i4>214</vt:i4>
      </vt:variant>
    </vt:vector>
  </HeadingPairs>
  <TitlesOfParts>
    <vt:vector size="276" baseType="lpstr">
      <vt:lpstr>sport-e-sport</vt:lpstr>
      <vt:lpstr>1. Anatomia narządu ruchu</vt:lpstr>
      <vt:lpstr>2. Ergonomia</vt:lpstr>
      <vt:lpstr>3. Fizjologia i biochemia wy</vt:lpstr>
      <vt:lpstr>4. Odnowa biologiczna i wspomag</vt:lpstr>
      <vt:lpstr>5. Żywienie w sporcie</vt:lpstr>
      <vt:lpstr>6. Higiena narzadu wzroku i słu</vt:lpstr>
      <vt:lpstr>7. Pierwsza pomoc przed</vt:lpstr>
      <vt:lpstr>8. Język angielski I</vt:lpstr>
      <vt:lpstr>8. Język angielski II</vt:lpstr>
      <vt:lpstr>8. Język angielski III</vt:lpstr>
      <vt:lpstr>8. Język angielski IV</vt:lpstr>
      <vt:lpstr>8. Język angielski V</vt:lpstr>
      <vt:lpstr>8. Język angielski VI</vt:lpstr>
      <vt:lpstr>9. Komunikacja zespołowa I</vt:lpstr>
      <vt:lpstr>9. Komunikacja zespołowa II</vt:lpstr>
      <vt:lpstr>10. Pedagogika</vt:lpstr>
      <vt:lpstr>11. Socjologia sportu</vt:lpstr>
      <vt:lpstr>12. Zarządzanie i market III</vt:lpstr>
      <vt:lpstr>12.Zarządzanie i marketing IV</vt:lpstr>
      <vt:lpstr>13. Ekonom-prawne podstawy</vt:lpstr>
      <vt:lpstr>14. Zarządzanie przedsięwzięcia</vt:lpstr>
      <vt:lpstr>15. Ochrona własności int</vt:lpstr>
      <vt:lpstr>16. Psychologia sportu</vt:lpstr>
      <vt:lpstr>17. Coaching sportowy</vt:lpstr>
      <vt:lpstr>18. Gry logiczne</vt:lpstr>
      <vt:lpstr>19. Gry planszowe</vt:lpstr>
      <vt:lpstr>20. Trening uważności i tech</vt:lpstr>
      <vt:lpstr>21. Teoria i technologia I</vt:lpstr>
      <vt:lpstr>21. Teoria i technologia II</vt:lpstr>
      <vt:lpstr>22. Trening percepcyjno-kogn I</vt:lpstr>
      <vt:lpstr>22. Trening percepcyjno-kogn II</vt:lpstr>
      <vt:lpstr>22. Trening percepcyjno-kog III</vt:lpstr>
      <vt:lpstr>22. Trening percepcyjno-kogn IV</vt:lpstr>
      <vt:lpstr>22. Trening percepcyjno-kogn V</vt:lpstr>
      <vt:lpstr>22. Trening percepcyjno-kogn VI</vt:lpstr>
      <vt:lpstr>23. Trening kondycyjny w ES I</vt:lpstr>
      <vt:lpstr>23. Trening kondycyjny w ES II</vt:lpstr>
      <vt:lpstr>23. Trening kondycyjny w ES III</vt:lpstr>
      <vt:lpstr>23. Trening kondycyjny w ES IV</vt:lpstr>
      <vt:lpstr>24. Kształcenie psychomotoryczn</vt:lpstr>
      <vt:lpstr>25. Trening koordynacyjny</vt:lpstr>
      <vt:lpstr>26. Pływanie</vt:lpstr>
      <vt:lpstr>27. Zarządzanie marką</vt:lpstr>
      <vt:lpstr>27. Interdyscyplinarność spo </vt:lpstr>
      <vt:lpstr>28. Rywalizacja w ES</vt:lpstr>
      <vt:lpstr>29. Ekosystem biznesowy w ES</vt:lpstr>
      <vt:lpstr>30. Nowoczesne technologie</vt:lpstr>
      <vt:lpstr>31. Strategiczne gry ES I</vt:lpstr>
      <vt:lpstr>31. Strategiczne gry ES II</vt:lpstr>
      <vt:lpstr>32. Zręcznościowe gry ES III</vt:lpstr>
      <vt:lpstr>32. Zręcznościowe gry ES IV</vt:lpstr>
      <vt:lpstr>33. Sportowe gry ES V</vt:lpstr>
      <vt:lpstr>33. Sportowe gry ES VI</vt:lpstr>
      <vt:lpstr>34. Praktyki zawodowe II</vt:lpstr>
      <vt:lpstr>34. Praktyki zawodowe III</vt:lpstr>
      <vt:lpstr>34. Praktyki zawodowe IV</vt:lpstr>
      <vt:lpstr>34. Praktyki zawodowe V</vt:lpstr>
      <vt:lpstr>34. Praktyki zawodowe VI</vt:lpstr>
      <vt:lpstr>35. Obóz e-sportowy I</vt:lpstr>
      <vt:lpstr>35. Obóz e-sportowy II</vt:lpstr>
      <vt:lpstr>35. Obóz e-sportowy III</vt:lpstr>
      <vt:lpstr>'1. Anatomia narządu ruchu'!_ftn1</vt:lpstr>
      <vt:lpstr>'11. Socjologia sportu'!_ftn1</vt:lpstr>
      <vt:lpstr>'12. Zarządzanie i market III'!_ftn1</vt:lpstr>
      <vt:lpstr>'14. Zarządzanie przedsięwzięcia'!_ftn1</vt:lpstr>
      <vt:lpstr>'15. Ochrona własności int'!_ftn1</vt:lpstr>
      <vt:lpstr>'16. Psychologia sportu'!_ftn1</vt:lpstr>
      <vt:lpstr>'17. Coaching sportowy'!_ftn1</vt:lpstr>
      <vt:lpstr>'18. Gry logiczne'!_ftn1</vt:lpstr>
      <vt:lpstr>'19. Gry planszowe'!_ftn1</vt:lpstr>
      <vt:lpstr>'2. Ergonomia'!_ftn1</vt:lpstr>
      <vt:lpstr>'20. Trening uważności i tech'!_ftn1</vt:lpstr>
      <vt:lpstr>'21. Teoria i technologia I'!_ftn1</vt:lpstr>
      <vt:lpstr>'22. Trening percepcyjno-kog III'!_ftn1</vt:lpstr>
      <vt:lpstr>'22. Trening percepcyjno-kogn I'!_ftn1</vt:lpstr>
      <vt:lpstr>'22. Trening percepcyjno-kogn II'!_ftn1</vt:lpstr>
      <vt:lpstr>'22. Trening percepcyjno-kogn IV'!_ftn1</vt:lpstr>
      <vt:lpstr>'22. Trening percepcyjno-kogn V'!_ftn1</vt:lpstr>
      <vt:lpstr>'22. Trening percepcyjno-kogn VI'!_ftn1</vt:lpstr>
      <vt:lpstr>'23. Trening kondycyjny w ES I'!_ftn1</vt:lpstr>
      <vt:lpstr>'23. Trening kondycyjny w ES II'!_ftn1</vt:lpstr>
      <vt:lpstr>'23. Trening kondycyjny w ES III'!_ftn1</vt:lpstr>
      <vt:lpstr>'23. Trening kondycyjny w ES IV'!_ftn1</vt:lpstr>
      <vt:lpstr>'26. Pływanie'!_ftn1</vt:lpstr>
      <vt:lpstr>'27. Interdyscyplinarność spo '!_ftn1</vt:lpstr>
      <vt:lpstr>'28. Rywalizacja w ES'!_ftn1</vt:lpstr>
      <vt:lpstr>'29. Ekosystem biznesowy w ES'!_ftn1</vt:lpstr>
      <vt:lpstr>'3. Fizjologia i biochemia wy'!_ftn1</vt:lpstr>
      <vt:lpstr>'30. Nowoczesne technologie'!_ftn1</vt:lpstr>
      <vt:lpstr>'31. Strategiczne gry ES I'!_ftn1</vt:lpstr>
      <vt:lpstr>'31. Strategiczne gry ES II'!_ftn1</vt:lpstr>
      <vt:lpstr>'32. Zręcznościowe gry ES III'!_ftn1</vt:lpstr>
      <vt:lpstr>'32. Zręcznościowe gry ES IV'!_ftn1</vt:lpstr>
      <vt:lpstr>'33. Sportowe gry ES V'!_ftn1</vt:lpstr>
      <vt:lpstr>'33. Sportowe gry ES VI'!_ftn1</vt:lpstr>
      <vt:lpstr>'34. Praktyki zawodowe II'!_ftn1</vt:lpstr>
      <vt:lpstr>'34. Praktyki zawodowe III'!_ftn1</vt:lpstr>
      <vt:lpstr>'34. Praktyki zawodowe IV'!_ftn1</vt:lpstr>
      <vt:lpstr>'34. Praktyki zawodowe V'!_ftn1</vt:lpstr>
      <vt:lpstr>'34. Praktyki zawodowe VI'!_ftn1</vt:lpstr>
      <vt:lpstr>'35. Obóz e-sportowy I'!_ftn1</vt:lpstr>
      <vt:lpstr>'35. Obóz e-sportowy II'!_ftn1</vt:lpstr>
      <vt:lpstr>'35. Obóz e-sportowy III'!_ftn1</vt:lpstr>
      <vt:lpstr>'4. Odnowa biologiczna i wspomag'!_ftn1</vt:lpstr>
      <vt:lpstr>'5. Żywienie w sporcie'!_ftn1</vt:lpstr>
      <vt:lpstr>'6. Higiena narzadu wzroku i słu'!_ftn1</vt:lpstr>
      <vt:lpstr>'7. Pierwsza pomoc przed'!_ftn1</vt:lpstr>
      <vt:lpstr>'8. Język angielski I'!_ftn1</vt:lpstr>
      <vt:lpstr>'8. Język angielski II'!_ftn1</vt:lpstr>
      <vt:lpstr>'8. Język angielski III'!_ftn1</vt:lpstr>
      <vt:lpstr>'8. Język angielski IV'!_ftn1</vt:lpstr>
      <vt:lpstr>'8. Język angielski V'!_ftn1</vt:lpstr>
      <vt:lpstr>'8. Język angielski VI'!_ftn1</vt:lpstr>
      <vt:lpstr>'1. Anatomia narządu ruchu'!_ftn2</vt:lpstr>
      <vt:lpstr>'11. Socjologia sportu'!_ftn2</vt:lpstr>
      <vt:lpstr>'12. Zarządzanie i market III'!_ftn2</vt:lpstr>
      <vt:lpstr>'14. Zarządzanie przedsięwzięcia'!_ftn2</vt:lpstr>
      <vt:lpstr>'15. Ochrona własności int'!_ftn2</vt:lpstr>
      <vt:lpstr>'16. Psychologia sportu'!_ftn2</vt:lpstr>
      <vt:lpstr>'17. Coaching sportowy'!_ftn2</vt:lpstr>
      <vt:lpstr>'18. Gry logiczne'!_ftn2</vt:lpstr>
      <vt:lpstr>'19. Gry planszowe'!_ftn2</vt:lpstr>
      <vt:lpstr>'2. Ergonomia'!_ftn2</vt:lpstr>
      <vt:lpstr>'20. Trening uważności i tech'!_ftn2</vt:lpstr>
      <vt:lpstr>'21. Teoria i technologia I'!_ftn2</vt:lpstr>
      <vt:lpstr>'22. Trening percepcyjno-kog III'!_ftn2</vt:lpstr>
      <vt:lpstr>'22. Trening percepcyjno-kogn I'!_ftn2</vt:lpstr>
      <vt:lpstr>'22. Trening percepcyjno-kogn II'!_ftn2</vt:lpstr>
      <vt:lpstr>'22. Trening percepcyjno-kogn IV'!_ftn2</vt:lpstr>
      <vt:lpstr>'22. Trening percepcyjno-kogn V'!_ftn2</vt:lpstr>
      <vt:lpstr>'22. Trening percepcyjno-kogn VI'!_ftn2</vt:lpstr>
      <vt:lpstr>'23. Trening kondycyjny w ES I'!_ftn2</vt:lpstr>
      <vt:lpstr>'23. Trening kondycyjny w ES II'!_ftn2</vt:lpstr>
      <vt:lpstr>'23. Trening kondycyjny w ES III'!_ftn2</vt:lpstr>
      <vt:lpstr>'23. Trening kondycyjny w ES IV'!_ftn2</vt:lpstr>
      <vt:lpstr>'26. Pływanie'!_ftn2</vt:lpstr>
      <vt:lpstr>'27. Interdyscyplinarność spo '!_ftn2</vt:lpstr>
      <vt:lpstr>'28. Rywalizacja w ES'!_ftn2</vt:lpstr>
      <vt:lpstr>'29. Ekosystem biznesowy w ES'!_ftn2</vt:lpstr>
      <vt:lpstr>'3. Fizjologia i biochemia wy'!_ftn2</vt:lpstr>
      <vt:lpstr>'30. Nowoczesne technologie'!_ftn2</vt:lpstr>
      <vt:lpstr>'31. Strategiczne gry ES I'!_ftn2</vt:lpstr>
      <vt:lpstr>'31. Strategiczne gry ES II'!_ftn2</vt:lpstr>
      <vt:lpstr>'32. Zręcznościowe gry ES III'!_ftn2</vt:lpstr>
      <vt:lpstr>'32. Zręcznościowe gry ES IV'!_ftn2</vt:lpstr>
      <vt:lpstr>'33. Sportowe gry ES V'!_ftn2</vt:lpstr>
      <vt:lpstr>'33. Sportowe gry ES VI'!_ftn2</vt:lpstr>
      <vt:lpstr>'34. Praktyki zawodowe II'!_ftn2</vt:lpstr>
      <vt:lpstr>'34. Praktyki zawodowe III'!_ftn2</vt:lpstr>
      <vt:lpstr>'34. Praktyki zawodowe IV'!_ftn2</vt:lpstr>
      <vt:lpstr>'34. Praktyki zawodowe V'!_ftn2</vt:lpstr>
      <vt:lpstr>'34. Praktyki zawodowe VI'!_ftn2</vt:lpstr>
      <vt:lpstr>'35. Obóz e-sportowy I'!_ftn2</vt:lpstr>
      <vt:lpstr>'35. Obóz e-sportowy II'!_ftn2</vt:lpstr>
      <vt:lpstr>'35. Obóz e-sportowy III'!_ftn2</vt:lpstr>
      <vt:lpstr>'4. Odnowa biologiczna i wspomag'!_ftn2</vt:lpstr>
      <vt:lpstr>'5. Żywienie w sporcie'!_ftn2</vt:lpstr>
      <vt:lpstr>'6. Higiena narzadu wzroku i słu'!_ftn2</vt:lpstr>
      <vt:lpstr>'7. Pierwsza pomoc przed'!_ftn2</vt:lpstr>
      <vt:lpstr>'8. Język angielski I'!_ftn2</vt:lpstr>
      <vt:lpstr>'8. Język angielski II'!_ftn2</vt:lpstr>
      <vt:lpstr>'8. Język angielski III'!_ftn2</vt:lpstr>
      <vt:lpstr>'8. Język angielski IV'!_ftn2</vt:lpstr>
      <vt:lpstr>'8. Język angielski V'!_ftn2</vt:lpstr>
      <vt:lpstr>'8. Język angielski VI'!_ftn2</vt:lpstr>
      <vt:lpstr>'1. Anatomia narządu ruchu'!_ftn3</vt:lpstr>
      <vt:lpstr>'11. Socjologia sportu'!_ftn3</vt:lpstr>
      <vt:lpstr>'12. Zarządzanie i market III'!_ftn3</vt:lpstr>
      <vt:lpstr>'14. Zarządzanie przedsięwzięcia'!_ftn3</vt:lpstr>
      <vt:lpstr>'15. Ochrona własności int'!_ftn3</vt:lpstr>
      <vt:lpstr>'16. Psychologia sportu'!_ftn3</vt:lpstr>
      <vt:lpstr>'17. Coaching sportowy'!_ftn3</vt:lpstr>
      <vt:lpstr>'18. Gry logiczne'!_ftn3</vt:lpstr>
      <vt:lpstr>'19. Gry planszowe'!_ftn3</vt:lpstr>
      <vt:lpstr>'2. Ergonomia'!_ftn3</vt:lpstr>
      <vt:lpstr>'20. Trening uważności i tech'!_ftn3</vt:lpstr>
      <vt:lpstr>'21. Teoria i technologia I'!_ftn3</vt:lpstr>
      <vt:lpstr>'22. Trening percepcyjno-kog III'!_ftn3</vt:lpstr>
      <vt:lpstr>'22. Trening percepcyjno-kogn I'!_ftn3</vt:lpstr>
      <vt:lpstr>'22. Trening percepcyjno-kogn II'!_ftn3</vt:lpstr>
      <vt:lpstr>'22. Trening percepcyjno-kogn IV'!_ftn3</vt:lpstr>
      <vt:lpstr>'22. Trening percepcyjno-kogn V'!_ftn3</vt:lpstr>
      <vt:lpstr>'22. Trening percepcyjno-kogn VI'!_ftn3</vt:lpstr>
      <vt:lpstr>'23. Trening kondycyjny w ES I'!_ftn3</vt:lpstr>
      <vt:lpstr>'23. Trening kondycyjny w ES II'!_ftn3</vt:lpstr>
      <vt:lpstr>'23. Trening kondycyjny w ES III'!_ftn3</vt:lpstr>
      <vt:lpstr>'23. Trening kondycyjny w ES IV'!_ftn3</vt:lpstr>
      <vt:lpstr>'26. Pływanie'!_ftn3</vt:lpstr>
      <vt:lpstr>'27. Interdyscyplinarność spo '!_ftn3</vt:lpstr>
      <vt:lpstr>'28. Rywalizacja w ES'!_ftn3</vt:lpstr>
      <vt:lpstr>'29. Ekosystem biznesowy w ES'!_ftn3</vt:lpstr>
      <vt:lpstr>'3. Fizjologia i biochemia wy'!_ftn3</vt:lpstr>
      <vt:lpstr>'30. Nowoczesne technologie'!_ftn3</vt:lpstr>
      <vt:lpstr>'31. Strategiczne gry ES I'!_ftn3</vt:lpstr>
      <vt:lpstr>'31. Strategiczne gry ES II'!_ftn3</vt:lpstr>
      <vt:lpstr>'32. Zręcznościowe gry ES III'!_ftn3</vt:lpstr>
      <vt:lpstr>'32. Zręcznościowe gry ES IV'!_ftn3</vt:lpstr>
      <vt:lpstr>'33. Sportowe gry ES V'!_ftn3</vt:lpstr>
      <vt:lpstr>'33. Sportowe gry ES VI'!_ftn3</vt:lpstr>
      <vt:lpstr>'34. Praktyki zawodowe II'!_ftn3</vt:lpstr>
      <vt:lpstr>'34. Praktyki zawodowe III'!_ftn3</vt:lpstr>
      <vt:lpstr>'34. Praktyki zawodowe IV'!_ftn3</vt:lpstr>
      <vt:lpstr>'34. Praktyki zawodowe V'!_ftn3</vt:lpstr>
      <vt:lpstr>'34. Praktyki zawodowe VI'!_ftn3</vt:lpstr>
      <vt:lpstr>'35. Obóz e-sportowy I'!_ftn3</vt:lpstr>
      <vt:lpstr>'35. Obóz e-sportowy II'!_ftn3</vt:lpstr>
      <vt:lpstr>'35. Obóz e-sportowy III'!_ftn3</vt:lpstr>
      <vt:lpstr>'4. Odnowa biologiczna i wspomag'!_ftn3</vt:lpstr>
      <vt:lpstr>'5. Żywienie w sporcie'!_ftn3</vt:lpstr>
      <vt:lpstr>'6. Higiena narzadu wzroku i słu'!_ftn3</vt:lpstr>
      <vt:lpstr>'7. Pierwsza pomoc przed'!_ftn3</vt:lpstr>
      <vt:lpstr>'8. Język angielski I'!_ftn3</vt:lpstr>
      <vt:lpstr>'8. Język angielski II'!_ftn3</vt:lpstr>
      <vt:lpstr>'8. Język angielski III'!_ftn3</vt:lpstr>
      <vt:lpstr>'8. Język angielski IV'!_ftn3</vt:lpstr>
      <vt:lpstr>'8. Język angielski V'!_ftn3</vt:lpstr>
      <vt:lpstr>'8. Język angielski VI'!_ftn3</vt:lpstr>
      <vt:lpstr>'1. Anatomia narządu ruchu'!_ftnref3</vt:lpstr>
      <vt:lpstr>'11. Socjologia sportu'!_ftnref3</vt:lpstr>
      <vt:lpstr>'12. Zarządzanie i market III'!_ftnref3</vt:lpstr>
      <vt:lpstr>'14. Zarządzanie przedsięwzięcia'!_ftnref3</vt:lpstr>
      <vt:lpstr>'15. Ochrona własności int'!_ftnref3</vt:lpstr>
      <vt:lpstr>'16. Psychologia sportu'!_ftnref3</vt:lpstr>
      <vt:lpstr>'17. Coaching sportowy'!_ftnref3</vt:lpstr>
      <vt:lpstr>'18. Gry logiczne'!_ftnref3</vt:lpstr>
      <vt:lpstr>'19. Gry planszowe'!_ftnref3</vt:lpstr>
      <vt:lpstr>'2. Ergonomia'!_ftnref3</vt:lpstr>
      <vt:lpstr>'20. Trening uważności i tech'!_ftnref3</vt:lpstr>
      <vt:lpstr>'21. Teoria i technologia I'!_ftnref3</vt:lpstr>
      <vt:lpstr>'22. Trening percepcyjno-kog III'!_ftnref3</vt:lpstr>
      <vt:lpstr>'22. Trening percepcyjno-kogn I'!_ftnref3</vt:lpstr>
      <vt:lpstr>'22. Trening percepcyjno-kogn II'!_ftnref3</vt:lpstr>
      <vt:lpstr>'22. Trening percepcyjno-kogn IV'!_ftnref3</vt:lpstr>
      <vt:lpstr>'22. Trening percepcyjno-kogn V'!_ftnref3</vt:lpstr>
      <vt:lpstr>'22. Trening percepcyjno-kogn VI'!_ftnref3</vt:lpstr>
      <vt:lpstr>'23. Trening kondycyjny w ES I'!_ftnref3</vt:lpstr>
      <vt:lpstr>'23. Trening kondycyjny w ES II'!_ftnref3</vt:lpstr>
      <vt:lpstr>'23. Trening kondycyjny w ES III'!_ftnref3</vt:lpstr>
      <vt:lpstr>'23. Trening kondycyjny w ES IV'!_ftnref3</vt:lpstr>
      <vt:lpstr>'26. Pływanie'!_ftnref3</vt:lpstr>
      <vt:lpstr>'27. Interdyscyplinarność spo '!_ftnref3</vt:lpstr>
      <vt:lpstr>'28. Rywalizacja w ES'!_ftnref3</vt:lpstr>
      <vt:lpstr>'29. Ekosystem biznesowy w ES'!_ftnref3</vt:lpstr>
      <vt:lpstr>'3. Fizjologia i biochemia wy'!_ftnref3</vt:lpstr>
      <vt:lpstr>'30. Nowoczesne technologie'!_ftnref3</vt:lpstr>
      <vt:lpstr>'31. Strategiczne gry ES I'!_ftnref3</vt:lpstr>
      <vt:lpstr>'31. Strategiczne gry ES II'!_ftnref3</vt:lpstr>
      <vt:lpstr>'32. Zręcznościowe gry ES III'!_ftnref3</vt:lpstr>
      <vt:lpstr>'32. Zręcznościowe gry ES IV'!_ftnref3</vt:lpstr>
      <vt:lpstr>'33. Sportowe gry ES V'!_ftnref3</vt:lpstr>
      <vt:lpstr>'33. Sportowe gry ES VI'!_ftnref3</vt:lpstr>
      <vt:lpstr>'34. Praktyki zawodowe II'!_ftnref3</vt:lpstr>
      <vt:lpstr>'34. Praktyki zawodowe III'!_ftnref3</vt:lpstr>
      <vt:lpstr>'34. Praktyki zawodowe IV'!_ftnref3</vt:lpstr>
      <vt:lpstr>'34. Praktyki zawodowe V'!_ftnref3</vt:lpstr>
      <vt:lpstr>'34. Praktyki zawodowe VI'!_ftnref3</vt:lpstr>
      <vt:lpstr>'35. Obóz e-sportowy I'!_ftnref3</vt:lpstr>
      <vt:lpstr>'35. Obóz e-sportowy II'!_ftnref3</vt:lpstr>
      <vt:lpstr>'35. Obóz e-sportowy III'!_ftnref3</vt:lpstr>
      <vt:lpstr>'4. Odnowa biologiczna i wspomag'!_ftnref3</vt:lpstr>
      <vt:lpstr>'5. Żywienie w sporcie'!_ftnref3</vt:lpstr>
      <vt:lpstr>'6. Higiena narzadu wzroku i słu'!_ftnref3</vt:lpstr>
      <vt:lpstr>'7. Pierwsza pomoc przed'!_ftnref3</vt:lpstr>
      <vt:lpstr>'8. Język angielski I'!_ftnref3</vt:lpstr>
      <vt:lpstr>'8. Język angielski II'!_ftnref3</vt:lpstr>
      <vt:lpstr>'8. Język angielski III'!_ftnref3</vt:lpstr>
      <vt:lpstr>'8. Język angielski IV'!_ftnref3</vt:lpstr>
      <vt:lpstr>'8. Język angielski V'!_ftnref3</vt:lpstr>
      <vt:lpstr>'8. Język angielski VI'!_ftnref3</vt:lpstr>
      <vt:lpstr>'8. Język angielski I'!lut_50</vt:lpstr>
      <vt:lpstr>'8. Język angielski II'!lut_50</vt:lpstr>
      <vt:lpstr>'8. Język angielski III'!lut_50</vt:lpstr>
      <vt:lpstr>'8. Język angielski IV'!lut_50</vt:lpstr>
      <vt:lpstr>'8. Język angielski V'!lut_50</vt:lpstr>
      <vt:lpstr>'8. Język angielski VI'!lut_50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kkusmierczyk</dc:creator>
  <cp:lastModifiedBy>Monika Lewczuk</cp:lastModifiedBy>
  <cp:lastPrinted>2022-02-28T07:19:58Z</cp:lastPrinted>
  <dcterms:created xsi:type="dcterms:W3CDTF">2014-04-16T08:46:38Z</dcterms:created>
  <dcterms:modified xsi:type="dcterms:W3CDTF">2022-03-17T08:33:26Z</dcterms:modified>
</cp:coreProperties>
</file>