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karty Monia\Aktualizacja kart przedmiotów 16.03.2022 r\sport event manager\"/>
    </mc:Choice>
  </mc:AlternateContent>
  <xr:revisionPtr revIDLastSave="0" documentId="13_ncr:1_{7316FB61-506F-4B3D-AEA0-D18E04F2D3E3}" xr6:coauthVersionLast="36" xr6:coauthVersionMax="36" xr10:uidLastSave="{00000000-0000-0000-0000-000000000000}"/>
  <bookViews>
    <workbookView xWindow="0" yWindow="0" windowWidth="19200" windowHeight="6950" activeTab="2" xr2:uid="{00000000-000D-0000-FFFF-FFFF00000000}"/>
  </bookViews>
  <sheets>
    <sheet name="sport II st" sheetId="50" r:id="rId1"/>
    <sheet name="1. Język angielski I" sheetId="2" r:id="rId2"/>
    <sheet name="1. Język angielski II" sheetId="3" r:id="rId3"/>
    <sheet name="2. Protokół dyplomatyczny" sheetId="48" r:id="rId4"/>
    <sheet name="3. Wystąpienia publiczne" sheetId="6" r:id="rId5"/>
    <sheet name="4. Komunikacja biznesowa" sheetId="4" r:id="rId6"/>
    <sheet name="5. Marketing i komunikacja" sheetId="47" r:id="rId7"/>
    <sheet name="6. Innowacyjne metody zarząd" sheetId="49" r:id="rId8"/>
    <sheet name="7. Zarządzanie zasobami" sheetId="46" r:id="rId9"/>
    <sheet name="8. Tworzenie i zarządzanie" sheetId="45" r:id="rId10"/>
    <sheet name="9. Zarządzanie zmianą" sheetId="44" r:id="rId11"/>
    <sheet name="10. Negocjacje" sheetId="12" r:id="rId12"/>
    <sheet name="11. Team building" sheetId="43" r:id="rId13"/>
    <sheet name="12. Rozwiązywanie konfliktów" sheetId="18" r:id="rId14"/>
    <sheet name="13. Zarządzanie eventami" sheetId="52" r:id="rId15"/>
    <sheet name="14. Strategiczne zarządzanie" sheetId="15" r:id="rId16"/>
    <sheet name="15. Aspekty prawne organizacji" sheetId="16" r:id="rId17"/>
    <sheet name="16. Zarządzanie jakością" sheetId="42" r:id="rId18"/>
    <sheet name="17. Psychospołeczne aspekty" sheetId="5" r:id="rId19"/>
    <sheet name="18. Analiza eventu" sheetId="19" r:id="rId20"/>
    <sheet name="19. Finanse i budżetowanie" sheetId="41" r:id="rId21"/>
    <sheet name="20. Sporty całego życia I" sheetId="20" r:id="rId22"/>
    <sheet name="20. Sporty całego życia II" sheetId="21" r:id="rId23"/>
    <sheet name="20. Sporty całego życia III" sheetId="22" r:id="rId24"/>
    <sheet name="20. Sporty całego życia IV" sheetId="23" r:id="rId25"/>
    <sheet name="20. Sporty całego życia V" sheetId="40" r:id="rId26"/>
    <sheet name="21. Obóz rekreacyjno-turyst I" sheetId="39" r:id="rId27"/>
    <sheet name="21. Obóz rekreacyjno-turyst II" sheetId="38" r:id="rId28"/>
    <sheet name="22. Projekty I" sheetId="25" r:id="rId29"/>
    <sheet name="22. Projekty II" sheetId="26" r:id="rId30"/>
    <sheet name="22. Projekty III" sheetId="27" r:id="rId31"/>
    <sheet name="22. Projekty IV" sheetId="28" r:id="rId32"/>
    <sheet name="22. Projekty V" sheetId="29" r:id="rId33"/>
    <sheet name="23. Praktyki zawodowe I" sheetId="30" r:id="rId34"/>
    <sheet name="23. Praktyki zawodowe II" sheetId="31" r:id="rId35"/>
    <sheet name="23. Praktyki zawodowe III" sheetId="32" r:id="rId36"/>
    <sheet name="23. Praktyki zawodowe IV" sheetId="33" r:id="rId37"/>
    <sheet name="23. Praktyki zawodowe V" sheetId="34" r:id="rId38"/>
    <sheet name="24. Seminarium magisterskie II" sheetId="51" r:id="rId39"/>
    <sheet name="24. Seminarium magisterskie III" sheetId="36" r:id="rId40"/>
    <sheet name="24. Seminarium magisterskie IV" sheetId="37" r:id="rId41"/>
  </sheets>
  <definedNames>
    <definedName name="_ftn1" localSheetId="1">'1. Język angielski I'!$L$71</definedName>
    <definedName name="_ftn1" localSheetId="2">'1. Język angielski II'!$L$71</definedName>
    <definedName name="_ftn1" localSheetId="11">'10. Negocjacje'!$L$85</definedName>
    <definedName name="_ftn1" localSheetId="12">'11. Team building'!$L$70</definedName>
    <definedName name="_ftn1" localSheetId="13">'12. Rozwiązywanie konfliktów'!$L$88</definedName>
    <definedName name="_ftn1" localSheetId="15">'14. Strategiczne zarządzanie'!$L$85</definedName>
    <definedName name="_ftn1" localSheetId="16">'15. Aspekty prawne organizacji'!$L$89</definedName>
    <definedName name="_ftn1" localSheetId="17">'16. Zarządzanie jakością'!$L$86</definedName>
    <definedName name="_ftn1" localSheetId="18">'17. Psychospołeczne aspekty'!$L$73</definedName>
    <definedName name="_ftn1" localSheetId="19">'18. Analiza eventu'!$L$85</definedName>
    <definedName name="_ftn1" localSheetId="20">'19. Finanse i budżetowanie'!$L$68</definedName>
    <definedName name="_ftn1" localSheetId="3">'2. Protokół dyplomatyczny'!$L$66</definedName>
    <definedName name="_ftn1" localSheetId="21">'20. Sporty całego życia I'!$L$69</definedName>
    <definedName name="_ftn1" localSheetId="22">'20. Sporty całego życia II'!$L$71</definedName>
    <definedName name="_ftn1" localSheetId="23">'20. Sporty całego życia III'!$L$69</definedName>
    <definedName name="_ftn1" localSheetId="24">'20. Sporty całego życia IV'!$L$71</definedName>
    <definedName name="_ftn1" localSheetId="25">'20. Sporty całego życia V'!$L$75</definedName>
    <definedName name="_ftn1" localSheetId="26">'21. Obóz rekreacyjno-turyst I'!$L$63</definedName>
    <definedName name="_ftn1" localSheetId="27">'21. Obóz rekreacyjno-turyst II'!$L$63</definedName>
    <definedName name="_ftn1" localSheetId="32">'22. Projekty V'!$L$69</definedName>
    <definedName name="_ftn1" localSheetId="34">'23. Praktyki zawodowe II'!$L$60</definedName>
    <definedName name="_ftn1" localSheetId="39">'24. Seminarium magisterskie III'!$L$86</definedName>
    <definedName name="_ftn1" localSheetId="40">'24. Seminarium magisterskie IV'!$L$84</definedName>
    <definedName name="_ftn1" localSheetId="4">'3. Wystąpienia publiczne'!$L$69</definedName>
    <definedName name="_ftn1" localSheetId="5">'4. Komunikacja biznesowa'!$L$80</definedName>
    <definedName name="_ftn1" localSheetId="6">'5. Marketing i komunikacja'!$L$85</definedName>
    <definedName name="_ftn1" localSheetId="7">'6. Innowacyjne metody zarząd'!$L$86</definedName>
    <definedName name="_ftn1" localSheetId="8">'7. Zarządzanie zasobami'!$L$85</definedName>
    <definedName name="_ftn1" localSheetId="9">'8. Tworzenie i zarządzanie'!$L$91</definedName>
    <definedName name="_ftn1" localSheetId="10">'9. Zarządzanie zmianą'!$L$85</definedName>
    <definedName name="_ftn2" localSheetId="1">'1. Język angielski I'!$L$72</definedName>
    <definedName name="_ftn2" localSheetId="2">'1. Język angielski II'!$L$72</definedName>
    <definedName name="_ftn2" localSheetId="11">'10. Negocjacje'!$L$86</definedName>
    <definedName name="_ftn2" localSheetId="12">'11. Team building'!$L$71</definedName>
    <definedName name="_ftn2" localSheetId="13">'12. Rozwiązywanie konfliktów'!$L$89</definedName>
    <definedName name="_ftn2" localSheetId="15">'14. Strategiczne zarządzanie'!$L$86</definedName>
    <definedName name="_ftn2" localSheetId="16">'15. Aspekty prawne organizacji'!$L$90</definedName>
    <definedName name="_ftn2" localSheetId="17">'16. Zarządzanie jakością'!$L$87</definedName>
    <definedName name="_ftn2" localSheetId="18">'17. Psychospołeczne aspekty'!$L$74</definedName>
    <definedName name="_ftn2" localSheetId="19">'18. Analiza eventu'!$L$86</definedName>
    <definedName name="_ftn2" localSheetId="20">'19. Finanse i budżetowanie'!$L$69</definedName>
    <definedName name="_ftn2" localSheetId="3">'2. Protokół dyplomatyczny'!$L$67</definedName>
    <definedName name="_ftn2" localSheetId="21">'20. Sporty całego życia I'!$L$70</definedName>
    <definedName name="_ftn2" localSheetId="22">'20. Sporty całego życia II'!$L$72</definedName>
    <definedName name="_ftn2" localSheetId="23">'20. Sporty całego życia III'!$L$70</definedName>
    <definedName name="_ftn2" localSheetId="24">'20. Sporty całego życia IV'!$L$72</definedName>
    <definedName name="_ftn2" localSheetId="25">'20. Sporty całego życia V'!$L$76</definedName>
    <definedName name="_ftn2" localSheetId="26">'21. Obóz rekreacyjno-turyst I'!$L$64</definedName>
    <definedName name="_ftn2" localSheetId="27">'21. Obóz rekreacyjno-turyst II'!$L$64</definedName>
    <definedName name="_ftn2" localSheetId="32">'22. Projekty V'!$L$70</definedName>
    <definedName name="_ftn2" localSheetId="34">'23. Praktyki zawodowe II'!$L$61</definedName>
    <definedName name="_ftn2" localSheetId="39">'24. Seminarium magisterskie III'!$L$87</definedName>
    <definedName name="_ftn2" localSheetId="40">'24. Seminarium magisterskie IV'!$L$85</definedName>
    <definedName name="_ftn2" localSheetId="4">'3. Wystąpienia publiczne'!$L$70</definedName>
    <definedName name="_ftn2" localSheetId="5">'4. Komunikacja biznesowa'!$L$81</definedName>
    <definedName name="_ftn2" localSheetId="6">'5. Marketing i komunikacja'!$L$86</definedName>
    <definedName name="_ftn2" localSheetId="7">'6. Innowacyjne metody zarząd'!$L$87</definedName>
    <definedName name="_ftn2" localSheetId="8">'7. Zarządzanie zasobami'!$L$86</definedName>
    <definedName name="_ftn2" localSheetId="9">'8. Tworzenie i zarządzanie'!$L$92</definedName>
    <definedName name="_ftn2" localSheetId="10">'9. Zarządzanie zmianą'!$L$86</definedName>
    <definedName name="_ftn3" localSheetId="1">'1. Język angielski I'!$L$73</definedName>
    <definedName name="_ftn3" localSheetId="2">'1. Język angielski II'!$L$73</definedName>
    <definedName name="_ftn3" localSheetId="11">'10. Negocjacje'!$L$87</definedName>
    <definedName name="_ftn3" localSheetId="12">'11. Team building'!$L$72</definedName>
    <definedName name="_ftn3" localSheetId="13">'12. Rozwiązywanie konfliktów'!$L$90</definedName>
    <definedName name="_ftn3" localSheetId="15">'14. Strategiczne zarządzanie'!$L$87</definedName>
    <definedName name="_ftn3" localSheetId="16">'15. Aspekty prawne organizacji'!$L$91</definedName>
    <definedName name="_ftn3" localSheetId="17">'16. Zarządzanie jakością'!$L$88</definedName>
    <definedName name="_ftn3" localSheetId="18">'17. Psychospołeczne aspekty'!$L$75</definedName>
    <definedName name="_ftn3" localSheetId="19">'18. Analiza eventu'!$L$87</definedName>
    <definedName name="_ftn3" localSheetId="20">'19. Finanse i budżetowanie'!$L$70</definedName>
    <definedName name="_ftn3" localSheetId="3">'2. Protokół dyplomatyczny'!$L$68</definedName>
    <definedName name="_ftn3" localSheetId="21">'20. Sporty całego życia I'!$L$71</definedName>
    <definedName name="_ftn3" localSheetId="22">'20. Sporty całego życia II'!$L$73</definedName>
    <definedName name="_ftn3" localSheetId="23">'20. Sporty całego życia III'!$L$71</definedName>
    <definedName name="_ftn3" localSheetId="24">'20. Sporty całego życia IV'!$L$73</definedName>
    <definedName name="_ftn3" localSheetId="25">'20. Sporty całego życia V'!$L$77</definedName>
    <definedName name="_ftn3" localSheetId="26">'21. Obóz rekreacyjno-turyst I'!$L$65</definedName>
    <definedName name="_ftn3" localSheetId="27">'21. Obóz rekreacyjno-turyst II'!$L$65</definedName>
    <definedName name="_ftn3" localSheetId="32">'22. Projekty V'!$L$71</definedName>
    <definedName name="_ftn3" localSheetId="34">'23. Praktyki zawodowe II'!$L$62</definedName>
    <definedName name="_ftn3" localSheetId="39">'24. Seminarium magisterskie III'!$L$88</definedName>
    <definedName name="_ftn3" localSheetId="40">'24. Seminarium magisterskie IV'!$L$86</definedName>
    <definedName name="_ftn3" localSheetId="4">'3. Wystąpienia publiczne'!$L$71</definedName>
    <definedName name="_ftn3" localSheetId="5">'4. Komunikacja biznesowa'!$L$82</definedName>
    <definedName name="_ftn3" localSheetId="6">'5. Marketing i komunikacja'!$L$87</definedName>
    <definedName name="_ftn3" localSheetId="7">'6. Innowacyjne metody zarząd'!$L$88</definedName>
    <definedName name="_ftn3" localSheetId="8">'7. Zarządzanie zasobami'!$L$87</definedName>
    <definedName name="_ftn3" localSheetId="9">'8. Tworzenie i zarządzanie'!$L$93</definedName>
    <definedName name="_ftn3" localSheetId="10">'9. Zarządzanie zmianą'!$L$87</definedName>
    <definedName name="_ftnref1" localSheetId="1">"'nazwa zajęć'!#ref!"</definedName>
    <definedName name="_ftnref1" localSheetId="2">"'nazwa zajęć'!#ref!"</definedName>
    <definedName name="_ftnref1" localSheetId="11">'10. Negocjacje'!#REF!</definedName>
    <definedName name="_ftnref1" localSheetId="12">'11. Team building'!#REF!</definedName>
    <definedName name="_ftnref1" localSheetId="13">'12. Rozwiązywanie konfliktów'!#REF!</definedName>
    <definedName name="_ftnref1" localSheetId="15">'14. Strategiczne zarządzanie'!#REF!</definedName>
    <definedName name="_ftnref1" localSheetId="16">'15. Aspekty prawne organizacji'!#REF!</definedName>
    <definedName name="_ftnref1" localSheetId="17">'16. Zarządzanie jakością'!#REF!</definedName>
    <definedName name="_ftnref1" localSheetId="18">'17. Psychospołeczne aspekty'!#REF!</definedName>
    <definedName name="_ftnref1" localSheetId="19">'18. Analiza eventu'!#REF!</definedName>
    <definedName name="_ftnref1" localSheetId="20">'19. Finanse i budżetowanie'!#REF!</definedName>
    <definedName name="_ftnref1" localSheetId="21">'20. Sporty całego życia I'!#REF!</definedName>
    <definedName name="_ftnref1" localSheetId="22">'20. Sporty całego życia II'!#REF!</definedName>
    <definedName name="_ftnref1" localSheetId="23">'20. Sporty całego życia III'!#REF!</definedName>
    <definedName name="_ftnref1" localSheetId="24">'20. Sporty całego życia IV'!#REF!</definedName>
    <definedName name="_ftnref1" localSheetId="25">'20. Sporty całego życia V'!#REF!</definedName>
    <definedName name="_ftnref1" localSheetId="26">'21. Obóz rekreacyjno-turyst I'!#REF!</definedName>
    <definedName name="_ftnref1" localSheetId="27">'21. Obóz rekreacyjno-turyst II'!#REF!</definedName>
    <definedName name="_ftnref1" localSheetId="32">'22. Projekty V'!#REF!</definedName>
    <definedName name="_ftnref1" localSheetId="34">'23. Praktyki zawodowe II'!#REF!</definedName>
    <definedName name="_ftnref1" localSheetId="39">'24. Seminarium magisterskie III'!#REF!</definedName>
    <definedName name="_ftnref1" localSheetId="40">'24. Seminarium magisterskie IV'!#REF!</definedName>
    <definedName name="_ftnref1" localSheetId="4">'3. Wystąpienia publiczne'!#REF!</definedName>
    <definedName name="_ftnref1" localSheetId="5">'4. Komunikacja biznesowa'!#REF!</definedName>
    <definedName name="_ftnref1" localSheetId="6">'5. Marketing i komunikacja'!#REF!</definedName>
    <definedName name="_ftnref1" localSheetId="7">'6. Innowacyjne metody zarząd'!#REF!</definedName>
    <definedName name="_ftnref1" localSheetId="8">'7. Zarządzanie zasobami'!#REF!</definedName>
    <definedName name="_ftnref1" localSheetId="9">'8. Tworzenie i zarządzanie'!#REF!</definedName>
    <definedName name="_ftnref1" localSheetId="10">'9. Zarządzanie zmianą'!#REF!</definedName>
    <definedName name="_ftnref2" localSheetId="1">"'nazwa zajęć'!#ref!"</definedName>
    <definedName name="_ftnref2" localSheetId="2">"'nazwa zajęć'!#ref!"</definedName>
    <definedName name="_ftnref2" localSheetId="11">'10. Negocjacje'!#REF!</definedName>
    <definedName name="_ftnref2" localSheetId="12">'11. Team building'!#REF!</definedName>
    <definedName name="_ftnref2" localSheetId="13">'12. Rozwiązywanie konfliktów'!#REF!</definedName>
    <definedName name="_ftnref2" localSheetId="15">'14. Strategiczne zarządzanie'!#REF!</definedName>
    <definedName name="_ftnref2" localSheetId="16">'15. Aspekty prawne organizacji'!#REF!</definedName>
    <definedName name="_ftnref2" localSheetId="17">'16. Zarządzanie jakością'!#REF!</definedName>
    <definedName name="_ftnref2" localSheetId="18">'17. Psychospołeczne aspekty'!#REF!</definedName>
    <definedName name="_ftnref2" localSheetId="19">'18. Analiza eventu'!#REF!</definedName>
    <definedName name="_ftnref2" localSheetId="20">'19. Finanse i budżetowanie'!#REF!</definedName>
    <definedName name="_ftnref2" localSheetId="21">'20. Sporty całego życia I'!#REF!</definedName>
    <definedName name="_ftnref2" localSheetId="22">'20. Sporty całego życia II'!#REF!</definedName>
    <definedName name="_ftnref2" localSheetId="23">'20. Sporty całego życia III'!#REF!</definedName>
    <definedName name="_ftnref2" localSheetId="24">'20. Sporty całego życia IV'!#REF!</definedName>
    <definedName name="_ftnref2" localSheetId="25">'20. Sporty całego życia V'!#REF!</definedName>
    <definedName name="_ftnref2" localSheetId="26">'21. Obóz rekreacyjno-turyst I'!#REF!</definedName>
    <definedName name="_ftnref2" localSheetId="27">'21. Obóz rekreacyjno-turyst II'!#REF!</definedName>
    <definedName name="_ftnref2" localSheetId="32">'22. Projekty V'!#REF!</definedName>
    <definedName name="_ftnref2" localSheetId="34">'23. Praktyki zawodowe II'!#REF!</definedName>
    <definedName name="_ftnref2" localSheetId="39">'24. Seminarium magisterskie III'!#REF!</definedName>
    <definedName name="_ftnref2" localSheetId="40">'24. Seminarium magisterskie IV'!#REF!</definedName>
    <definedName name="_ftnref2" localSheetId="4">'3. Wystąpienia publiczne'!#REF!</definedName>
    <definedName name="_ftnref2" localSheetId="5">'4. Komunikacja biznesowa'!#REF!</definedName>
    <definedName name="_ftnref2" localSheetId="6">'5. Marketing i komunikacja'!#REF!</definedName>
    <definedName name="_ftnref2" localSheetId="7">'6. Innowacyjne metody zarząd'!#REF!</definedName>
    <definedName name="_ftnref2" localSheetId="8">'7. Zarządzanie zasobami'!#REF!</definedName>
    <definedName name="_ftnref2" localSheetId="9">'8. Tworzenie i zarządzanie'!#REF!</definedName>
    <definedName name="_ftnref2" localSheetId="10">'9. Zarządzanie zmianą'!#REF!</definedName>
    <definedName name="_ftnref3" localSheetId="1">'1. Język angielski I'!$P$48</definedName>
    <definedName name="_ftnref3" localSheetId="2">'1. Język angielski II'!$P$48</definedName>
    <definedName name="_ftnref3" localSheetId="11">'10. Negocjacje'!$P$62</definedName>
    <definedName name="_ftnref3" localSheetId="12">'11. Team building'!$P$47</definedName>
    <definedName name="_ftnref3" localSheetId="13">'12. Rozwiązywanie konfliktów'!$P$65</definedName>
    <definedName name="_ftnref3" localSheetId="15">'14. Strategiczne zarządzanie'!$P$62</definedName>
    <definedName name="_ftnref3" localSheetId="16">'15. Aspekty prawne organizacji'!$P$66</definedName>
    <definedName name="_ftnref3" localSheetId="17">'16. Zarządzanie jakością'!$P$63</definedName>
    <definedName name="_ftnref3" localSheetId="18">'17. Psychospołeczne aspekty'!$P$50</definedName>
    <definedName name="_ftnref3" localSheetId="19">'18. Analiza eventu'!$P$62</definedName>
    <definedName name="_ftnref3" localSheetId="20">'19. Finanse i budżetowanie'!$P$45</definedName>
    <definedName name="_ftnref3" localSheetId="3">'2. Protokół dyplomatyczny'!$P$43</definedName>
    <definedName name="_ftnref3" localSheetId="21">'20. Sporty całego życia I'!$P$46</definedName>
    <definedName name="_ftnref3" localSheetId="22">'20. Sporty całego życia II'!$P$47</definedName>
    <definedName name="_ftnref3" localSheetId="23">'20. Sporty całego życia III'!$P$45</definedName>
    <definedName name="_ftnref3" localSheetId="24">'20. Sporty całego życia IV'!$P$48</definedName>
    <definedName name="_ftnref3" localSheetId="25">'20. Sporty całego życia V'!$P$51</definedName>
    <definedName name="_ftnref3" localSheetId="26">'21. Obóz rekreacyjno-turyst I'!$P$40</definedName>
    <definedName name="_ftnref3" localSheetId="27">'21. Obóz rekreacyjno-turyst II'!$P$40</definedName>
    <definedName name="_ftnref3" localSheetId="32">'22. Projekty V'!$P$46</definedName>
    <definedName name="_ftnref3" localSheetId="34">'23. Praktyki zawodowe II'!$P$36</definedName>
    <definedName name="_ftnref3" localSheetId="39">'24. Seminarium magisterskie III'!$P$63</definedName>
    <definedName name="_ftnref3" localSheetId="40">'24. Seminarium magisterskie IV'!$P$61</definedName>
    <definedName name="_ftnref3" localSheetId="4">'3. Wystąpienia publiczne'!$P$46</definedName>
    <definedName name="_ftnref3" localSheetId="5">'4. Komunikacja biznesowa'!$P$57</definedName>
    <definedName name="_ftnref3" localSheetId="6">'5. Marketing i komunikacja'!$P$62</definedName>
    <definedName name="_ftnref3" localSheetId="7">'6. Innowacyjne metody zarząd'!$P$63</definedName>
    <definedName name="_ftnref3" localSheetId="8">'7. Zarządzanie zasobami'!$P$62</definedName>
    <definedName name="_ftnref3" localSheetId="9">'8. Tworzenie i zarządzanie'!$P$68</definedName>
    <definedName name="_ftnref3" localSheetId="10">'9. Zarządzanie zmianą'!$P$62</definedName>
    <definedName name="_xlnm.Print_Area" localSheetId="0">'sport II st'!$A$1:$AF$52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5" i="50" l="1"/>
  <c r="X45" i="50"/>
  <c r="W45" i="50"/>
  <c r="V45" i="50"/>
  <c r="U45" i="50"/>
  <c r="T45" i="50"/>
  <c r="S45" i="50"/>
  <c r="R45" i="50"/>
  <c r="Q45" i="50"/>
  <c r="P45" i="50"/>
  <c r="O45" i="50"/>
  <c r="N45" i="50"/>
  <c r="M45" i="50"/>
  <c r="L45" i="50"/>
  <c r="K45" i="50"/>
  <c r="J45" i="50"/>
  <c r="I45" i="50"/>
  <c r="D45" i="50"/>
  <c r="C45" i="50"/>
  <c r="I44" i="50"/>
  <c r="H44" i="50"/>
  <c r="H45" i="50" s="1"/>
  <c r="D44" i="50"/>
  <c r="C44" i="50"/>
  <c r="E44" i="50" s="1"/>
  <c r="Y42" i="50"/>
  <c r="X42" i="50"/>
  <c r="W42" i="50"/>
  <c r="V42" i="50"/>
  <c r="U42" i="50"/>
  <c r="T42" i="50"/>
  <c r="S42" i="50"/>
  <c r="R42" i="50"/>
  <c r="Q42" i="50"/>
  <c r="P42" i="50"/>
  <c r="O42" i="50"/>
  <c r="N42" i="50"/>
  <c r="M42" i="50"/>
  <c r="L42" i="50"/>
  <c r="K42" i="50"/>
  <c r="J42" i="50"/>
  <c r="I42" i="50"/>
  <c r="I41" i="50"/>
  <c r="H41" i="50"/>
  <c r="D41" i="50"/>
  <c r="C41" i="50"/>
  <c r="E41" i="50" s="1"/>
  <c r="F41" i="50" s="1"/>
  <c r="G41" i="50" s="1"/>
  <c r="I40" i="50"/>
  <c r="H40" i="50"/>
  <c r="E40" i="50"/>
  <c r="F40" i="50" s="1"/>
  <c r="G40" i="50" s="1"/>
  <c r="D40" i="50"/>
  <c r="C40" i="50"/>
  <c r="I39" i="50"/>
  <c r="H39" i="50"/>
  <c r="D39" i="50"/>
  <c r="E39" i="50" s="1"/>
  <c r="F39" i="50" s="1"/>
  <c r="G39" i="50" s="1"/>
  <c r="C39" i="50"/>
  <c r="I38" i="50"/>
  <c r="H38" i="50" s="1"/>
  <c r="D38" i="50"/>
  <c r="D42" i="50" s="1"/>
  <c r="C38" i="50"/>
  <c r="C42" i="50" s="1"/>
  <c r="Y36" i="50"/>
  <c r="X36" i="50"/>
  <c r="W36" i="50"/>
  <c r="V36" i="50"/>
  <c r="U36" i="50"/>
  <c r="T36" i="50"/>
  <c r="S36" i="50"/>
  <c r="R36" i="50"/>
  <c r="Q36" i="50"/>
  <c r="P36" i="50"/>
  <c r="O36" i="50"/>
  <c r="N36" i="50"/>
  <c r="M36" i="50"/>
  <c r="L36" i="50"/>
  <c r="K36" i="50"/>
  <c r="J36" i="50"/>
  <c r="I35" i="50"/>
  <c r="H35" i="50" s="1"/>
  <c r="D35" i="50"/>
  <c r="C35" i="50"/>
  <c r="E35" i="50" s="1"/>
  <c r="F35" i="50" s="1"/>
  <c r="I34" i="50"/>
  <c r="H34" i="50"/>
  <c r="D34" i="50"/>
  <c r="C34" i="50"/>
  <c r="E34" i="50" s="1"/>
  <c r="F34" i="50" s="1"/>
  <c r="I33" i="50"/>
  <c r="H33" i="50"/>
  <c r="D33" i="50"/>
  <c r="C33" i="50"/>
  <c r="E33" i="50" s="1"/>
  <c r="F33" i="50" s="1"/>
  <c r="G33" i="50" s="1"/>
  <c r="I32" i="50"/>
  <c r="H32" i="50"/>
  <c r="D32" i="50"/>
  <c r="C32" i="50"/>
  <c r="E32" i="50" s="1"/>
  <c r="F32" i="50" s="1"/>
  <c r="G32" i="50" s="1"/>
  <c r="I31" i="50"/>
  <c r="H31" i="50"/>
  <c r="E31" i="50"/>
  <c r="F31" i="50" s="1"/>
  <c r="G31" i="50" s="1"/>
  <c r="D31" i="50"/>
  <c r="C31" i="50"/>
  <c r="I30" i="50"/>
  <c r="H30" i="50"/>
  <c r="D30" i="50"/>
  <c r="E30" i="50" s="1"/>
  <c r="F30" i="50" s="1"/>
  <c r="G30" i="50" s="1"/>
  <c r="C30" i="50"/>
  <c r="I29" i="50"/>
  <c r="I36" i="50" s="1"/>
  <c r="D29" i="50"/>
  <c r="D36" i="50" s="1"/>
  <c r="C29" i="50"/>
  <c r="C36" i="50" s="1"/>
  <c r="Y26" i="50"/>
  <c r="Y46" i="50" s="1"/>
  <c r="X26" i="50"/>
  <c r="X46" i="50" s="1"/>
  <c r="W26" i="50"/>
  <c r="W46" i="50" s="1"/>
  <c r="V26" i="50"/>
  <c r="V46" i="50" s="1"/>
  <c r="U26" i="50"/>
  <c r="T26" i="50"/>
  <c r="S26" i="50"/>
  <c r="S46" i="50" s="1"/>
  <c r="R26" i="50"/>
  <c r="R46" i="50" s="1"/>
  <c r="Q26" i="50"/>
  <c r="P26" i="50"/>
  <c r="O26" i="50"/>
  <c r="N26" i="50"/>
  <c r="M26" i="50"/>
  <c r="L26" i="50"/>
  <c r="K26" i="50"/>
  <c r="K46" i="50" s="1"/>
  <c r="J26" i="50"/>
  <c r="J46" i="50" s="1"/>
  <c r="I25" i="50"/>
  <c r="H25" i="50" s="1"/>
  <c r="D25" i="50"/>
  <c r="C25" i="50"/>
  <c r="E25" i="50" s="1"/>
  <c r="F25" i="50" s="1"/>
  <c r="I24" i="50"/>
  <c r="H24" i="50"/>
  <c r="G24" i="50" s="1"/>
  <c r="D24" i="50"/>
  <c r="C24" i="50"/>
  <c r="E24" i="50" s="1"/>
  <c r="F24" i="50" s="1"/>
  <c r="I23" i="50"/>
  <c r="H23" i="50"/>
  <c r="D23" i="50"/>
  <c r="C23" i="50"/>
  <c r="E23" i="50" s="1"/>
  <c r="F23" i="50" s="1"/>
  <c r="G23" i="50" s="1"/>
  <c r="I22" i="50"/>
  <c r="H22" i="50"/>
  <c r="D22" i="50"/>
  <c r="C22" i="50"/>
  <c r="E22" i="50" s="1"/>
  <c r="F22" i="50" s="1"/>
  <c r="G22" i="50" s="1"/>
  <c r="I21" i="50"/>
  <c r="H21" i="50"/>
  <c r="E21" i="50"/>
  <c r="F21" i="50" s="1"/>
  <c r="G21" i="50" s="1"/>
  <c r="D21" i="50"/>
  <c r="C21" i="50"/>
  <c r="I20" i="50"/>
  <c r="H20" i="50"/>
  <c r="D20" i="50"/>
  <c r="E20" i="50" s="1"/>
  <c r="F20" i="50" s="1"/>
  <c r="G20" i="50" s="1"/>
  <c r="C20" i="50"/>
  <c r="I19" i="50"/>
  <c r="H19" i="50" s="1"/>
  <c r="D19" i="50"/>
  <c r="C19" i="50"/>
  <c r="E19" i="50" s="1"/>
  <c r="F19" i="50" s="1"/>
  <c r="I18" i="50"/>
  <c r="H18" i="50"/>
  <c r="D18" i="50"/>
  <c r="D26" i="50" s="1"/>
  <c r="C18" i="50"/>
  <c r="C26" i="50" s="1"/>
  <c r="I17" i="50"/>
  <c r="I26" i="50" s="1"/>
  <c r="D17" i="50"/>
  <c r="C17" i="50"/>
  <c r="E17" i="50" s="1"/>
  <c r="U14" i="50"/>
  <c r="U46" i="50" s="1"/>
  <c r="T14" i="50"/>
  <c r="T46" i="50" s="1"/>
  <c r="S14" i="50"/>
  <c r="R14" i="50"/>
  <c r="Q14" i="50"/>
  <c r="Q46" i="50" s="1"/>
  <c r="P14" i="50"/>
  <c r="P46" i="50" s="1"/>
  <c r="O14" i="50"/>
  <c r="O46" i="50" s="1"/>
  <c r="N14" i="50"/>
  <c r="N46" i="50" s="1"/>
  <c r="M14" i="50"/>
  <c r="M46" i="50" s="1"/>
  <c r="L14" i="50"/>
  <c r="L46" i="50" s="1"/>
  <c r="K14" i="50"/>
  <c r="J14" i="50"/>
  <c r="D14" i="50"/>
  <c r="I13" i="50"/>
  <c r="H13" i="50" s="1"/>
  <c r="D13" i="50"/>
  <c r="C13" i="50"/>
  <c r="E13" i="50" s="1"/>
  <c r="F13" i="50" s="1"/>
  <c r="I12" i="50"/>
  <c r="H12" i="50"/>
  <c r="G12" i="50" s="1"/>
  <c r="D12" i="50"/>
  <c r="C12" i="50"/>
  <c r="E12" i="50" s="1"/>
  <c r="F12" i="50" s="1"/>
  <c r="I11" i="50"/>
  <c r="H11" i="50" s="1"/>
  <c r="D11" i="50"/>
  <c r="C11" i="50"/>
  <c r="C14" i="50" s="1"/>
  <c r="H42" i="50" l="1"/>
  <c r="C46" i="50"/>
  <c r="G13" i="50"/>
  <c r="E45" i="50"/>
  <c r="F44" i="50"/>
  <c r="F45" i="50" s="1"/>
  <c r="F17" i="50"/>
  <c r="F26" i="50" s="1"/>
  <c r="G34" i="50"/>
  <c r="G25" i="50"/>
  <c r="H14" i="50"/>
  <c r="G19" i="50"/>
  <c r="D46" i="50"/>
  <c r="G35" i="50"/>
  <c r="E29" i="50"/>
  <c r="E38" i="50"/>
  <c r="E18" i="50"/>
  <c r="F18" i="50" s="1"/>
  <c r="G18" i="50" s="1"/>
  <c r="E11" i="50"/>
  <c r="I14" i="50"/>
  <c r="I46" i="50" s="1"/>
  <c r="H29" i="50"/>
  <c r="H17" i="50"/>
  <c r="G44" i="50"/>
  <c r="G45" i="50" s="1"/>
  <c r="H36" i="50" l="1"/>
  <c r="E42" i="50"/>
  <c r="F38" i="50"/>
  <c r="G17" i="50"/>
  <c r="G26" i="50" s="1"/>
  <c r="H26" i="50"/>
  <c r="H46" i="50" s="1"/>
  <c r="F11" i="50"/>
  <c r="E14" i="50"/>
  <c r="E36" i="50"/>
  <c r="F29" i="50"/>
  <c r="F36" i="50" s="1"/>
  <c r="E26" i="50"/>
  <c r="G29" i="50" l="1"/>
  <c r="G36" i="50" s="1"/>
  <c r="F14" i="50"/>
  <c r="G11" i="50"/>
  <c r="G14" i="50" s="1"/>
  <c r="F42" i="50"/>
  <c r="G38" i="50"/>
  <c r="G42" i="50" s="1"/>
  <c r="E46" i="50"/>
  <c r="G46" i="50" l="1"/>
  <c r="F46" i="50"/>
</calcChain>
</file>

<file path=xl/sharedStrings.xml><?xml version="1.0" encoding="utf-8"?>
<sst xmlns="http://schemas.openxmlformats.org/spreadsheetml/2006/main" count="5919" uniqueCount="1736">
  <si>
    <t>PLAN  STUDIÓW STACJONARNYCH</t>
  </si>
  <si>
    <t xml:space="preserve">KIERUNEK SPORT II STOPIEŃ </t>
  </si>
  <si>
    <t>Akademia Wychowania Fizycznego Józefa Piłsudskiego w Warszawie</t>
  </si>
  <si>
    <t>Wydział Wychowania Fizycznego i Zdrowia w Białej Podlaskiej</t>
  </si>
  <si>
    <t>Wymiar godzin</t>
  </si>
  <si>
    <t>Zajęcia kontak-towe**</t>
  </si>
  <si>
    <t>Praca własna</t>
  </si>
  <si>
    <t>Łączna liczba godzin</t>
  </si>
  <si>
    <t>ECTS</t>
  </si>
  <si>
    <t>Semestralny wymiar godzin</t>
  </si>
  <si>
    <t>Forma zalicz.</t>
  </si>
  <si>
    <t>W</t>
  </si>
  <si>
    <t>Ćw</t>
  </si>
  <si>
    <t>Og</t>
  </si>
  <si>
    <t>w</t>
  </si>
  <si>
    <t>ćw</t>
  </si>
  <si>
    <t>pw</t>
  </si>
  <si>
    <t>E</t>
  </si>
  <si>
    <t>I</t>
  </si>
  <si>
    <t>Język angielski w biznesie eventowym</t>
  </si>
  <si>
    <t>E-2</t>
  </si>
  <si>
    <t>Komunikacja biznesowa</t>
  </si>
  <si>
    <t>Z-2</t>
  </si>
  <si>
    <t>Protokół dyplomatyczny</t>
  </si>
  <si>
    <t>Z-3</t>
  </si>
  <si>
    <t>Z-1</t>
  </si>
  <si>
    <t>Team building</t>
  </si>
  <si>
    <t>Rozwiązywanie konfliktów</t>
  </si>
  <si>
    <t xml:space="preserve">RAZEM   </t>
  </si>
  <si>
    <t>II</t>
  </si>
  <si>
    <t>Marketing i komunikacja</t>
  </si>
  <si>
    <t>Innowacyjne metody zarządzania w sporcie</t>
  </si>
  <si>
    <t>E-3</t>
  </si>
  <si>
    <t>Zarządzanie zasobami ludzkimi</t>
  </si>
  <si>
    <t>Tworzenie i zarządzanie treściami w mediach społecznościowych</t>
  </si>
  <si>
    <t>Zarządzanie zmianą i innowacjami w organizacjach sportowych</t>
  </si>
  <si>
    <t>E-4</t>
  </si>
  <si>
    <t>Negocjacje</t>
  </si>
  <si>
    <t>III</t>
  </si>
  <si>
    <t>Zarządzanie eventami sportowymi</t>
  </si>
  <si>
    <t>E-1</t>
  </si>
  <si>
    <t>Aspekty prawne organizacji eventu sportowego</t>
  </si>
  <si>
    <t>Zarządzanie jakością i ocena ryzyka eventów sportowych</t>
  </si>
  <si>
    <t>Psychospołeczne aspekty pracy event manager</t>
  </si>
  <si>
    <t>Z-4</t>
  </si>
  <si>
    <t>Finanse i budżetowanie w eventach sportowych</t>
  </si>
  <si>
    <t>IV</t>
  </si>
  <si>
    <t>Sporty całego życia*</t>
  </si>
  <si>
    <t>Z-1-4</t>
  </si>
  <si>
    <t>Obóz rekreacyjno-turystyczny*</t>
  </si>
  <si>
    <t>V</t>
  </si>
  <si>
    <t>Moduł naukowy</t>
  </si>
  <si>
    <t>Seminarium magisterskie</t>
  </si>
  <si>
    <t>Projekty*</t>
  </si>
  <si>
    <t>Praktyki zawodowe*</t>
  </si>
  <si>
    <t>Łącznie</t>
  </si>
  <si>
    <t>ZALICZENIA</t>
  </si>
  <si>
    <t>EGZAMINY</t>
  </si>
  <si>
    <t>* zajęcia do wyboru</t>
  </si>
  <si>
    <t>Jednostka organizacyjna</t>
  </si>
  <si>
    <t>WWFiZ</t>
  </si>
  <si>
    <t>Nazwa i kod przedmiotu</t>
  </si>
  <si>
    <t>Język angielski w biznesie eventowym (S_EM/II/st/1)</t>
  </si>
  <si>
    <t>Kierunek i poziom studiów</t>
  </si>
  <si>
    <t>Sport (II stopień)</t>
  </si>
  <si>
    <t>Rok/semestr</t>
  </si>
  <si>
    <t xml:space="preserve"> I rok/I semestr</t>
  </si>
  <si>
    <t>Liczba godzin</t>
  </si>
  <si>
    <t>Liczba punktów ECTS</t>
  </si>
  <si>
    <t>Typ przedmiotu</t>
  </si>
  <si>
    <t>obowiązkowy</t>
  </si>
  <si>
    <t>Język wykładowy</t>
  </si>
  <si>
    <t>polski/angielski</t>
  </si>
  <si>
    <t>*stacjonarny, niestacjonarny, e-learningowy</t>
  </si>
  <si>
    <t>Sposób realizacji zajęć*</t>
  </si>
  <si>
    <t>stacjonarny</t>
  </si>
  <si>
    <t>Forma realizacji przedmiotu**</t>
  </si>
  <si>
    <t>ćwiczenia</t>
  </si>
  <si>
    <t>**wykłady, ćwiczenia, laboratoria, warsztaty, projekty samodzielne prowadzenie zajęć przez studenta</t>
  </si>
  <si>
    <t>Wymagania wstępne</t>
  </si>
  <si>
    <t>Brak wymagań wstępnych.</t>
  </si>
  <si>
    <t>Cel przedmiotu</t>
  </si>
  <si>
    <t xml:space="preserve">Doskonalenie umiejętności językowych zgodnie z wymogami do poziomu B2+ Europejskiego Systemu Opisu Kształcenia, opanowanie słownictwa specjalistycznego biznesowego w zakresie organizacji eventów oraz rozwój kwalifikacji zwiększających atrakcyjność absolwenta na rynku pracy (employability skills). </t>
  </si>
  <si>
    <t>Przedmiotowe efekty uczenia się (z odniesieniem do efektów kierunkowych/charakterystyk I/ II stopnia)</t>
  </si>
  <si>
    <t>Wiedza</t>
  </si>
  <si>
    <t>Umiejętności</t>
  </si>
  <si>
    <t>Kompetencje społeczne</t>
  </si>
  <si>
    <t>Metody oceny efektów uczenia się#</t>
  </si>
  <si>
    <t>Ocenianie ciągłe i zaliczenie pisemne.</t>
  </si>
  <si>
    <t>#-ocenianie ciągłe /bieżące przygotowanie do zajęć/, śródsemestralne zaliczenie pisemne, śródsemestralne zaliczenie ustne, końcowe zaliczenia pisemne, końcowe zaliczenia ustne, egzamin pisemny, egzamin ustny, praca semestralna, ocena umiejętności ruchowych, praca dyplomowa, projekt, kontrola obecności</t>
  </si>
  <si>
    <t>Typ oceny##</t>
  </si>
  <si>
    <t>Formująca i podsumowująca.</t>
  </si>
  <si>
    <t>##-formująca, podsumowująca</t>
  </si>
  <si>
    <t>Treści programowe</t>
  </si>
  <si>
    <t>Forma dydaktyczna zajęć (liczba godzin) ###</t>
  </si>
  <si>
    <t>Przedmiotowe efekty uczenia się</t>
  </si>
  <si>
    <t>Kierunkowe efekty uczenia się</t>
  </si>
  <si>
    <t>###-wykład, ćwiczenia, laboratoria, zajęcia kliniczne, samodzielne prowadzenie zajęć przez studenta</t>
  </si>
  <si>
    <t>1. Zapoznanie studenta z celami, efektami kształcenia  i sposobami ich weryfikacji, treściami programowymi, literaturą oraz sprawami organizacyjnymi. Przeprowadzenie testu sprawdzającego poziom wiedzy i umiejętności studenta.</t>
  </si>
  <si>
    <t>ćwiczenia (2)</t>
  </si>
  <si>
    <t>P_K02</t>
  </si>
  <si>
    <t>K_K02</t>
  </si>
  <si>
    <t>2. Powtórzenie podstawowych wiadomości dotyczących znajomości gramatyki, wymowy oraz kolokacji. Sprawdzenie umiejętności komunikacyjnych studentów. Business English - ogólne ćwiczenia wprowadzające i doskonalące słownictwo.</t>
  </si>
  <si>
    <t>P_W01, P_K01</t>
  </si>
  <si>
    <t>K_W03, K_K03</t>
  </si>
  <si>
    <t xml:space="preserve">3. Czym są 'employability skills'? Analiza materiału video i dyskusja. Przygotowanie prezentacji na temat najważniejszych kwalifikacji zwiększających atrakcyjność absolwenta na rynku pracy. </t>
  </si>
  <si>
    <t xml:space="preserve">P_W01 </t>
  </si>
  <si>
    <t>K_W03</t>
  </si>
  <si>
    <t>4. Budowanie dobrych relacji (building rapport) w miejscu pracy - analiza dobrych i złych praktyk. Ćwiczenia komunikacyjne z wykorzystaniem technik werbalnych wykorzystywanych do budowania dobrych relacji.  Email do współpracowników w nowym miejscu pracy.</t>
  </si>
  <si>
    <t>P_U02</t>
  </si>
  <si>
    <t>K_U09</t>
  </si>
  <si>
    <t>5. Prowadzenie negocjacji - ćwiczenia komunikacyjne. Przerywanie w trakcie rozmowy oraz radzenie sobie z trudnym rozmówcą - niezbędne zwroty i wyrażenia. Induction meeting - analiza materiałów video.</t>
  </si>
  <si>
    <t xml:space="preserve">6. Project management - studium przypadku. Ćwiczenia wprowadzające i doskonalące słownictwo związane z zarządzaniem projektami. Projekty na dużą skalę - najczęstsze błędy i problemy. </t>
  </si>
  <si>
    <t>P_W01</t>
  </si>
  <si>
    <t>7. Sprawdzian wiedzy z zakresu materiału realizowanego w trakcie zajęć nr 1-6.</t>
  </si>
  <si>
    <t>P_U02, P_K02</t>
  </si>
  <si>
    <t>8. Ćwiczenia komunikacyjne - udzielanie instrukcji, reagowanie na polecenia, bronienie swojego zdania. Rozwiązywanie problemów wynikających ze zmiany terminu realizacji zamówienia - dyskusja w oparciu o materiały video.</t>
  </si>
  <si>
    <t>P_U02, P_K01</t>
  </si>
  <si>
    <t>K_U09, K_K03</t>
  </si>
  <si>
    <t xml:space="preserve">9. Spotkanie biznesowe - pytania na temat stanu realizacji zamówienia. Rozmowy w grupach na podstawie materiału stymulującego - omawianie dotychczasowych działań związanych z projektem (czasy przeszłe) oraz przedstawienie planu działania na najbliższą przyszłość (czasy przyszłe).    </t>
  </si>
  <si>
    <t>P_W01, P_W02, P_K01</t>
  </si>
  <si>
    <t>10. Język angielski biznesowy - przykłady wyrażeń formalnych i ich nieformalnych odpowiedników. Email: prośba o podsumowanie stanu realizacji przedsięwzięcia.</t>
  </si>
  <si>
    <t>P_W01, P_U02</t>
  </si>
  <si>
    <t xml:space="preserve">11. Ćwiczenia komunikacyjne w parach - zarządzanie rozmową biznesową między klientem a dostawcą. Analiza tekstu "Working from home" na temat zalet i wad pracy w domu i pracy w biurze. Debata.    </t>
  </si>
  <si>
    <t>P_U01, P_U02</t>
  </si>
  <si>
    <t xml:space="preserve">12. Osiąganie konsensusu w grupie podczas rozmów biznesowych - analiza przykładowych dialogów i praca w grupach. Email: list potwierdzający zamówienie u dostawcy. </t>
  </si>
  <si>
    <t>P_K01</t>
  </si>
  <si>
    <t>K_K03</t>
  </si>
  <si>
    <t xml:space="preserve">13. Analiza potrzeb rynkowych - metody i dostępne narzędzia. Zarządzanie czasem - dyskusja i ćwiczenia na słownictwo. Ćwiczenia do tekstu "Cutting overtime in Japan".    </t>
  </si>
  <si>
    <t>P_W02</t>
  </si>
  <si>
    <t>14. Sprawdzian wiedzy z zakresu materiału realizowanego w trakcie zajęć nr 8-13.</t>
  </si>
  <si>
    <t>15.  Business workshop 1 - Global communication.                     Przykłady problemów w komunikacji wynikających z różnic kulturowych - praca z tekstem słuchanym. Dyskusja na temat sposobów poprawy komunikacji w biznesie.</t>
  </si>
  <si>
    <t>Narzędzia dydaktyczne</t>
  </si>
  <si>
    <t xml:space="preserve">1. Podręczniki i materiały dydaktyczne do nauki języka angielskiego.                                                   </t>
  </si>
  <si>
    <t xml:space="preserve">2. E-book z kodem uczniowskim oraz materiały online. </t>
  </si>
  <si>
    <t>3. Komputer i projektor.</t>
  </si>
  <si>
    <t>Warunki zaliczenia przedmiotu</t>
  </si>
  <si>
    <t>Przykładowe zagadnienia zaliczeniowe</t>
  </si>
  <si>
    <t>1. Scharakteryzuj najważniejsze 'employability skills'.</t>
  </si>
  <si>
    <t>2. Napisz email, w którym przedstawisz się współpracownikom w nowym miejscu pracy.</t>
  </si>
  <si>
    <t>3. Uzupełnij zdania wykorzystując zwroty służące do wyrażania swojej opinii.</t>
  </si>
  <si>
    <t>4. Przedstaw zalety i wady pracy w domu oraz pracy w biurze.</t>
  </si>
  <si>
    <t>5. Uzupełnij zdania odpowiednią formą czasownika (czasy przeszłe)</t>
  </si>
  <si>
    <t>Zalecana literatura</t>
  </si>
  <si>
    <t>1.  Dubicka I., O'Keeffe M. (2018). Business Partner (B1-B2+). Pearson, Harlow.</t>
  </si>
  <si>
    <t>2.  Dubicka I., O'Keeffe M. (2023). Step Up. Skills for Employability (B1-B2+). Pearson, Harlow.</t>
  </si>
  <si>
    <t>3. Foley M., Hall D. (2012). MyGrammarLab. Intermediate B1/B2. Pearson, Harlow.</t>
  </si>
  <si>
    <t>4.  Mascull B. (2017). Business Vocabulary in Use. Cambridge University Press, Cambridge.</t>
  </si>
  <si>
    <t>5. Taylor J. (2018). Business English. Career Paths. Express Publishing, London.</t>
  </si>
  <si>
    <t>Forma realizacji i przygotowania do przedmiotu (obciążenie pracą studenta)</t>
  </si>
  <si>
    <t>Liczba godzin zajęć wymagających udziału prowadzącego^</t>
  </si>
  <si>
    <t>^-włącznie z konsultacjami</t>
  </si>
  <si>
    <t>Liczba godzin zajęć niewymagających udziału prowadzącego^^</t>
  </si>
  <si>
    <t>^^-zadania poza uczelnią, przygotowanie się do egzaminu, zaliczenia</t>
  </si>
  <si>
    <t>Łączna liczba godzin/liczba punktów ECTS</t>
  </si>
  <si>
    <t>50/2</t>
  </si>
  <si>
    <t>Prowadzący przedmiot
(e-mail)</t>
  </si>
  <si>
    <t>mgr Mariusz Buszta                                                      (mariusz.buszta@awf.edu.pl)</t>
  </si>
  <si>
    <t>mgr Jerzy Skrodziuk                                                      (jerzy.skrodziuk@awf.edu.pl)</t>
  </si>
  <si>
    <t xml:space="preserve"> I rok/II semestr</t>
  </si>
  <si>
    <t xml:space="preserve">1. Ćwiczenia powtórzeniowe obejmujące materiał zrealizowany w semestrze pierwszym. Bezpieczeństwo i higiena pracy - analiza materiału video oraz układanie instrukcji z użyciem czasowników modalnych. </t>
  </si>
  <si>
    <t>2.  Sytuacje konfliktowe w pracy - analiza przypadku i dyskusja. Wprowadzenie słownictwa ułatwiającego prowadzenie rozmów pomagających rozwiązać konflikty interpersonalne.</t>
  </si>
  <si>
    <t>P_W01, P_U01</t>
  </si>
  <si>
    <r>
      <t xml:space="preserve">3. Obsługa klienta na przykładzie działalności tanich linii lotniczych - praca z materiałem video. Customer service - kolokacje. Ćwiczenia obejmujące struktury </t>
    </r>
    <r>
      <rPr>
        <i/>
        <sz val="11"/>
        <color rgb="FF000000"/>
        <rFont val="Calibri"/>
        <family val="2"/>
        <charset val="238"/>
      </rPr>
      <t>verb+to-infinitive/-ing.</t>
    </r>
  </si>
  <si>
    <t xml:space="preserve">P_U02 </t>
  </si>
  <si>
    <r>
      <t xml:space="preserve">4. Generowanie i prezentowanie pomysłów - przydatne zwroty i wyrażenia. Praca z tekstem słuchanym i ćwiczenia </t>
    </r>
    <r>
      <rPr>
        <i/>
        <sz val="11"/>
        <color rgb="FF000000"/>
        <rFont val="Calibri"/>
        <family val="2"/>
        <charset val="238"/>
      </rPr>
      <t xml:space="preserve">role-playing </t>
    </r>
    <r>
      <rPr>
        <sz val="11"/>
        <color rgb="FF000000"/>
        <rFont val="Calibri"/>
        <family val="2"/>
        <charset val="238"/>
      </rPr>
      <t>w grupach. Email: list wyrażający podziękowanie pracownikom.</t>
    </r>
  </si>
  <si>
    <r>
      <t xml:space="preserve">5. Komunikacja w firmie - rozmowy </t>
    </r>
    <r>
      <rPr>
        <i/>
        <sz val="11"/>
        <color rgb="FF000000"/>
        <rFont val="Calibri"/>
        <family val="2"/>
        <charset val="238"/>
      </rPr>
      <t xml:space="preserve">face to face </t>
    </r>
    <r>
      <rPr>
        <sz val="11"/>
        <color rgb="FF000000"/>
        <rFont val="Calibri"/>
        <family val="2"/>
        <charset val="238"/>
      </rPr>
      <t xml:space="preserve">a </t>
    </r>
    <r>
      <rPr>
        <i/>
        <sz val="11"/>
        <color rgb="FF000000"/>
        <rFont val="Calibri"/>
        <family val="2"/>
        <charset val="238"/>
      </rPr>
      <t>digital communication</t>
    </r>
    <r>
      <rPr>
        <sz val="11"/>
        <color rgb="FF000000"/>
        <rFont val="Calibri"/>
        <family val="2"/>
        <charset val="238"/>
      </rPr>
      <t xml:space="preserve"> (praca z materiałami video). Zalety i wady obu form komunikacji - debata oraz ankieta.</t>
    </r>
  </si>
  <si>
    <r>
      <t xml:space="preserve">6. Dyskusja na temat pracy w małym biurze a w biurze </t>
    </r>
    <r>
      <rPr>
        <i/>
        <sz val="11"/>
        <color rgb="FF000000"/>
        <rFont val="Calibri"/>
        <family val="2"/>
        <charset val="238"/>
      </rPr>
      <t>open space</t>
    </r>
    <r>
      <rPr>
        <sz val="11"/>
        <color rgb="FF000000"/>
        <rFont val="Calibri"/>
        <family val="2"/>
        <charset val="238"/>
      </rPr>
      <t xml:space="preserve">. Analiza tekstu </t>
    </r>
    <r>
      <rPr>
        <i/>
        <sz val="11"/>
        <color rgb="FF000000"/>
        <rFont val="Calibri"/>
        <family val="2"/>
        <charset val="238"/>
      </rPr>
      <t>Three tips for effective workplace communication</t>
    </r>
    <r>
      <rPr>
        <sz val="11"/>
        <color rgb="FF000000"/>
        <rFont val="Calibri"/>
        <family val="2"/>
        <charset val="238"/>
      </rPr>
      <t xml:space="preserve">. Pierwszy i drugi okres warunkowy - powtórzenie. </t>
    </r>
  </si>
  <si>
    <t>8. Planowanie eventów krok po kroku - dyskusje w grupach i prezentacja na forum publicznym. Strona bierna w prezentacjach ustnych - ćwiczenia.</t>
  </si>
  <si>
    <t>P_W02, P_K01</t>
  </si>
  <si>
    <r>
      <t xml:space="preserve">9. Przykłady eventów organizowanych na dużą, średnią i małą skalę - rozmowy w parach. Jak zorganizować zawody sportowe/konferencję? - analiza przypadku. </t>
    </r>
    <r>
      <rPr>
        <i/>
        <sz val="11"/>
        <color rgb="FF000000"/>
        <rFont val="Calibri"/>
        <family val="2"/>
        <charset val="238"/>
      </rPr>
      <t xml:space="preserve">Closing a deal </t>
    </r>
    <r>
      <rPr>
        <sz val="11"/>
        <color rgb="FF000000"/>
        <rFont val="Calibri"/>
        <family val="2"/>
        <charset val="238"/>
      </rPr>
      <t>- ćwiczenia na słownictwo i układanie dialogów.</t>
    </r>
  </si>
  <si>
    <t>P_W01,P_W02, P_K01</t>
  </si>
  <si>
    <r>
      <t xml:space="preserve">10.  Organizacja eventu na dużą skalę - analiza materiałów dostępnych na stronie internetowej międzynarodowych targów turystycznych ITB w Berlinie. Jak znależć idealną lokalizację? - dyskusja. </t>
    </r>
    <r>
      <rPr>
        <i/>
        <sz val="11"/>
        <color rgb="FF000000"/>
        <rFont val="Calibri"/>
        <family val="2"/>
        <charset val="238"/>
      </rPr>
      <t>Talking about priorities</t>
    </r>
    <r>
      <rPr>
        <sz val="11"/>
        <color rgb="FF000000"/>
        <rFont val="Calibri"/>
        <family val="2"/>
        <charset val="238"/>
      </rPr>
      <t xml:space="preserve"> - analiza języka funcjonalnego oraz ćwiczenia.</t>
    </r>
  </si>
  <si>
    <t>P_W02, P_U02</t>
  </si>
  <si>
    <t>11. Projekt w grupach - stworzenie programu wydarzenia, przygotowanie kampanii promocyjnej oraz zarys kosztorysu. Prezentacja projektów oraz dyskusja na temat potencjalnych problemów i trudności w realizacji danego eventu.</t>
  </si>
  <si>
    <t>P_W02, P_K02</t>
  </si>
  <si>
    <r>
      <t xml:space="preserve">12. Przygotowanie raportu  - język funkcjonalny (ćwiczenia na słownictwo) oraz pisanie raportu online. Najczęstsze błędy w pisaniu - analiza przypadków oraz ćwiczenia  </t>
    </r>
    <r>
      <rPr>
        <i/>
        <sz val="11"/>
        <color rgb="FF000000"/>
        <rFont val="Calibri"/>
        <family val="2"/>
        <charset val="238"/>
      </rPr>
      <t>error correction.</t>
    </r>
  </si>
  <si>
    <r>
      <t xml:space="preserve">13. Praca z tekstem </t>
    </r>
    <r>
      <rPr>
        <i/>
        <sz val="11"/>
        <color rgb="FF000000"/>
        <rFont val="Calibri"/>
        <family val="2"/>
        <charset val="238"/>
      </rPr>
      <t>Work-related stress</t>
    </r>
    <r>
      <rPr>
        <sz val="11"/>
        <color rgb="FF000000"/>
        <rFont val="Calibri"/>
        <family val="2"/>
        <charset val="238"/>
      </rPr>
      <t xml:space="preserve"> - ćwiczenia na słownictwo oraz dyskusja. Praca w parach - przygotowanie porad i sugestii dotyczących sposobów radzenia sobie ze stresem w pracy. Zastosowanie spójników w wypowiedziach pisemnych i ustnych - ćwiczenia.</t>
    </r>
  </si>
  <si>
    <t>P_U01, P_U02, P_K02</t>
  </si>
  <si>
    <r>
      <t xml:space="preserve">15.  Business workshop 2 - growing the business. Praca z tekstem </t>
    </r>
    <r>
      <rPr>
        <i/>
        <sz val="11"/>
        <color rgb="FF000000"/>
        <rFont val="Calibri"/>
        <family val="2"/>
        <charset val="238"/>
      </rPr>
      <t xml:space="preserve">Acquisition by well-known retail chain - </t>
    </r>
    <r>
      <rPr>
        <sz val="11"/>
        <color rgb="FF000000"/>
        <rFont val="Calibri"/>
        <family val="2"/>
        <charset val="238"/>
      </rPr>
      <t>doskonalenie umiejętności wybierania najważniejszych punktów w tekście i zaprezentowania ich w formie ustnej. Podsumowanie najważniejszych zagadnień zrealizowanych  w trakcie zajęć z przedmiotu.</t>
    </r>
  </si>
  <si>
    <t>P_W01, P_K02</t>
  </si>
  <si>
    <t xml:space="preserve">1. Podręczniki i materiały dydaktyczne do nauki języka angielskiego.                                                                                                                                                        </t>
  </si>
  <si>
    <t>2. E-book z kodem uczniowskim oraz materiały online.</t>
  </si>
  <si>
    <t xml:space="preserve"> 3. Komputer i projektor.</t>
  </si>
  <si>
    <t>1. Uzupełnij zdania odpowiednią formą czasownika podanego w nawiasie.</t>
  </si>
  <si>
    <t>2. Napisz email, w którym podziękujesz pracownikom za współpracę przy realizacji projektu.</t>
  </si>
  <si>
    <t>3. Uzupełnij zdania wykorzystując zwroty przydatne przy rozwiązywaniu konfliktów interpersonalnych.</t>
  </si>
  <si>
    <t>4. Przedstaw zalety i wady różnych form komunikacji w firmie.</t>
  </si>
  <si>
    <t>5. Przetłumacz zdania na język angielski wykorzystując podane spójniki.</t>
  </si>
  <si>
    <t>15/15</t>
  </si>
  <si>
    <t>polski</t>
  </si>
  <si>
    <t xml:space="preserve">Sposób realizacji zajęć* </t>
  </si>
  <si>
    <t>wykłady/ćwiczenia</t>
  </si>
  <si>
    <t xml:space="preserve">Wymagania wstępne </t>
  </si>
  <si>
    <t>Przedmiot ma na celu wyposażenie studentów w podstawową wiedzę i umiejętności z zakresu komunikowania w działalności biznesowej – interpersonalnego, grupowego i medialnego.</t>
  </si>
  <si>
    <t>1. Wprowadzenie do komunkacji interpersonlanej.</t>
  </si>
  <si>
    <t>wykład (1)</t>
  </si>
  <si>
    <t>K_W02</t>
  </si>
  <si>
    <t>2. Komunikacja werbalna i niewerbalna.</t>
  </si>
  <si>
    <t>3. Style komunikacji a relacje biznesowe.</t>
  </si>
  <si>
    <t>4. Komunikowanie się z mediami.</t>
  </si>
  <si>
    <t>5. Wizerunek i charyzma w biznesie.</t>
  </si>
  <si>
    <t xml:space="preserve">P_W01, P_U01 </t>
  </si>
  <si>
    <t>K_W02, K_U05, K_U07</t>
  </si>
  <si>
    <t>6. Komunikacja w organizacjach.</t>
  </si>
  <si>
    <t>7. Wystąpienia publiczne i prezentacje biznesowe.</t>
  </si>
  <si>
    <t>K_W02, K_K01, K_K03</t>
  </si>
  <si>
    <t>8. Zasady skutecznej autoprezentacji.</t>
  </si>
  <si>
    <t>9. Negocjacje w biznesie.</t>
  </si>
  <si>
    <t>10. Konflikty i ich rozwiązywanie w biznesie.</t>
  </si>
  <si>
    <t>11. Komunikacja asertywna w biznesie: postawy uległe, agresywne i asertywne.</t>
  </si>
  <si>
    <t>P_W01, P_W02, P_U01, P_K01</t>
  </si>
  <si>
    <t>K_W02, K_W03, K_W06, K_U05, K_U07, K_K01, K_K03</t>
  </si>
  <si>
    <t>12. Komunikaty i techniki asertywne w biznesie.</t>
  </si>
  <si>
    <t>13. Sztuka wywierania wpływu na ludzi.</t>
  </si>
  <si>
    <t>14. Komunikacja perswazyjna: reguły R. Cialdiniego.</t>
  </si>
  <si>
    <t>15. Komunikacja polityczna i marketingowa.</t>
  </si>
  <si>
    <t>ćwiczenia (1)</t>
  </si>
  <si>
    <t>2. Komunikacja werbalna i niewerbalna: opis, analiza i funkcje w relacjach biznesowych.</t>
  </si>
  <si>
    <t xml:space="preserve">3. Komunikacja asertywna w biznesie: komunikaty asertwne. </t>
  </si>
  <si>
    <t xml:space="preserve">4. Komunikacja asertywna w biznesie: techniki asertywne. </t>
  </si>
  <si>
    <t>5. Konflity i ich rozwiązywanie: aktywne słuchanie.</t>
  </si>
  <si>
    <t xml:space="preserve">P_W01, P_W02, P_U02, P_K01 </t>
  </si>
  <si>
    <t>K_W02, K_W03, K_W06, K_U04, K_K01, K_K03</t>
  </si>
  <si>
    <t>6. Konflity i ich rozwiązywanie: odzwieciedlanie, parafraza, werbalizacja.</t>
  </si>
  <si>
    <t>7. Wywieranie wpływu na ludzi: wprowadzenie.</t>
  </si>
  <si>
    <t xml:space="preserve">P_W01, P_W02, P_U01, P_U02, P_K01 </t>
  </si>
  <si>
    <t>K_W02, K_W03, K_W06, K_U04, K_U05, K_U07, K_K01, K_K03</t>
  </si>
  <si>
    <t>8. Manipulacje komunikacyjne w praktyce.</t>
  </si>
  <si>
    <t>9. Komunikacja perswazyjna w praktyce.</t>
  </si>
  <si>
    <t>10. Zastosowanie reguł perswazyjnych według R. Cialdiniego.</t>
  </si>
  <si>
    <t>11. Negocjacje w biznesie: wprowadzenie.</t>
  </si>
  <si>
    <t>P_W01, P_U01, P_K01</t>
  </si>
  <si>
    <t>K_W02, K_U05, K_U07, K_K01, K_K03</t>
  </si>
  <si>
    <t>12. Negocjacje w biznesie: wykorzystanie poznanych technik komunikacyjnych.</t>
  </si>
  <si>
    <t>13. Osobowość w komunikacji biznesowej.</t>
  </si>
  <si>
    <t>K_W02, K_K03</t>
  </si>
  <si>
    <t>14. Rola temperamentu w sposobie komunikowania w biznesie (cd).</t>
  </si>
  <si>
    <t>K_W02, K_U04</t>
  </si>
  <si>
    <t>15. Kolokwium.</t>
  </si>
  <si>
    <t>P_W01, P_W02, P_U01, P_U02, P_K01</t>
  </si>
  <si>
    <t>1. Projektor, laptop.</t>
  </si>
  <si>
    <t>1. Opisz wybraną regułę wpływu społecznego według R. Cialdiniego.</t>
  </si>
  <si>
    <t>2. Wymień i opisz pięć technik asertywnych.</t>
  </si>
  <si>
    <t>3. Scharakteryzuj trzy wybrane przez ciebie strategie negocjacyjne.</t>
  </si>
  <si>
    <t>1. Alberti R., Emmons M. (2018). Asertywność. GWP, Sopot.</t>
  </si>
  <si>
    <t xml:space="preserve">2. Cialdini R. (2009). Wywieranie wpływu na ludzi. GWP, Gdańsk. </t>
  </si>
  <si>
    <t>3. Hamilton C. (2011). Skuteczna komunikacja w biznesie. Wyd. PWN, Warszawa.</t>
  </si>
  <si>
    <t>4. Tokarz M. (2006). Argumentacja, perswazja, manipulacja. GWP, Gdańsk.</t>
  </si>
  <si>
    <t>75/3</t>
  </si>
  <si>
    <t>ks. dr Piotr Tymosiewicz             (piotr.tymosiewicz@awf.edu.pl)</t>
  </si>
  <si>
    <t xml:space="preserve"> II rok/III semestr</t>
  </si>
  <si>
    <t>Zapoznanie studentów z kluczowymi zasadami protokołu dyplomatycznego i etykiety obowiązującej podczas oficjalnych wydarzeń, w których uczestniczą m.in. VIP; prezentacja i analiza zasad precedencji; ukazanie znaczenia znajomości i stosowania zasad savoir vivre w sytuacjach oficjalnych; wdrożenie w zasady tworzenia scenariusza eventów;  stosowanie zasad w praktyce.</t>
  </si>
  <si>
    <t>Ocenianie ciągłe, zaliczenie pisemne, projekt</t>
  </si>
  <si>
    <t>P_W01, P_W02</t>
  </si>
  <si>
    <t>K_W03, K_W05</t>
  </si>
  <si>
    <t>4. Organizacja, protokół i formy eventów wymagających znajomości protokołu dyplomatycznego i zasad etykiety oraz ceremoniału.</t>
  </si>
  <si>
    <t xml:space="preserve">1. Zapoznanie studenta z literaturą przedmiotu, ćwiczenia typu "poznajmy się" z zastosowaniem zasad ceremoniału. </t>
  </si>
  <si>
    <t>ćwiczenia (3)</t>
  </si>
  <si>
    <t>P_W01, P_U01, P_U02</t>
  </si>
  <si>
    <t>K_W03, K_U03, K_U05</t>
  </si>
  <si>
    <t>2. Analiza wybranych fragmentów literatury przedmiotu w celu poznania historii i zrozumienia sensu powstania zasad protokołu dyplomatycznego.</t>
  </si>
  <si>
    <t>3. Analiza przebiegu wybranych wydarzeń oficjalnych pod kątem ceremoniału.</t>
  </si>
  <si>
    <t>P_W01, P_U01, P_U02, P_K01</t>
  </si>
  <si>
    <t>K_W03, K_U03, K_U05, K_K03</t>
  </si>
  <si>
    <t>6. Udział w przygotowaniach do wydarzeń o charakterze oficjalnym.</t>
  </si>
  <si>
    <t>7. Udział w przygotowaniach do wydarzeń o charakterze oficjalnym (cz. - II).</t>
  </si>
  <si>
    <t>8. Udział w przygotowaniach do wydarzeń o charakterze oficjalnym (cz. - III).</t>
  </si>
  <si>
    <t>10. Etykieta w komunikacji - zwroty grzecznościowe stosowane w mowie.</t>
  </si>
  <si>
    <t>11. Etykieta mowy ciała.</t>
  </si>
  <si>
    <t>12.  Dress code, organizacja przyjęć po eventach oficjalnych.</t>
  </si>
  <si>
    <t>13. Zasady precedencji, formy kurtuazji i ceremonialne formy towarzyszące wydarzeniom z udziałem VIP</t>
  </si>
  <si>
    <t>14. Zaliczenie pisemne</t>
  </si>
  <si>
    <t>P_W01, P_W02, P_U01, P_U02</t>
  </si>
  <si>
    <t>K_W03, K_W05, K_U03, K_U05</t>
  </si>
  <si>
    <t>15. Prezentacja projektów</t>
  </si>
  <si>
    <t>K_W03, K_W05, K_U03, K_U05, K_K03</t>
  </si>
  <si>
    <t>rzutnik, projektor, plansze, filmy edukacyjne, fotografie, artykuły papiernicze</t>
  </si>
  <si>
    <t>1. Proszę o napisanie pisma z zastosowanie reguł językowej grzeczności.</t>
  </si>
  <si>
    <t>2. Proszę o stworzenie listy do powitań zgodnie z zasadami precedencji.</t>
  </si>
  <si>
    <t>3. Proszę o stworzenie scenariusza eventu.</t>
  </si>
  <si>
    <t>100/4</t>
  </si>
  <si>
    <t>mgr Gabriela Kuc-Stefaniuk                                                       (gabkuc4@gmail.com)</t>
  </si>
  <si>
    <t xml:space="preserve">Rozwój umiejętności w zakresie angażowania i zarządzania publicznością oraz technik skutecznych wystąpień publicznych. Zebranie narzędzi ułatwiajacych sztukę publicznego wypowiadania się. Uporządkowanie wiedzy, opanowanie mowy ciała, przygotowanie strony technicznej wystapienia oraz zarządzanie emocjami. Nauka wyrażania siebie przed publicznością. </t>
  </si>
  <si>
    <t>1. Zapoznanie studenta z wymogami przedmiotu. Integracja grupy. Czynniki kształtujące dobre przemówienie.</t>
  </si>
  <si>
    <t>K_W02, K_W05, K_U05, K_K01, K_K03</t>
  </si>
  <si>
    <t xml:space="preserve">2. Fobia społeczna. Przyczyny i sposoby przełamywania lęku. Regulacja emocji zwiazanych z wystąpieniem. Sposoby zwiększania odporności psychicznej. </t>
  </si>
  <si>
    <t xml:space="preserve">4. Autoprezentacja. Świadome i automatyczne kierowanie wrażeniem. Pozytywny i negatywny wizerunek mówcy. Motywy kreowania wizerunku. Mowa ciała. </t>
  </si>
  <si>
    <t xml:space="preserve">5. Zarządzanie publicznością. Budowanie pewności siebie w kontakcie z publicznością. Diagnoza potrzeb swoich i słuchaczy. Wpływ potrzeb zaspokojonych i niezaspokojonych na odbiór przemówienia. </t>
  </si>
  <si>
    <t xml:space="preserve">Sprawdzian wiadomości. </t>
  </si>
  <si>
    <t xml:space="preserve">7.  Algorytm wystąpień publicznych. Sztuka przemawiania, nie co mówić, ale jak mówić. Wybór najlepszego sposobu przemawiania. Styl wystąpienia, miejsce i czas trwania. </t>
  </si>
  <si>
    <t>8. Zasady tworzenia dobrej prezentacji. Materiały dodatkowe podnoszące moc wystąpienia publicznego. Wzrokowcy i słuchowcy wśród publiczności. Analiza grupy docelowej.</t>
  </si>
  <si>
    <t xml:space="preserve">9. Metody perswazji i uatrakcyjniania wystąpienia – jak jeszcze bardziej zaciekawić słuchaczy. Wybrane reguły wpływu spolecznego i ich zastosowanie w zarządzaniu publicznością. </t>
  </si>
  <si>
    <t>10.  Interakcja z audytorium jako kluczowy element skupiający uwagę – jak uzyskać rezonans z publicznością i zaangażować słuchaczy do aktywnego udziału.</t>
  </si>
  <si>
    <t>11. Autoprezentacja. Indywidualne wystąpienia publiczne /duże audytorium, praca z mikrofonem/. Praktyka. Ocena grupy.</t>
  </si>
  <si>
    <t>12. Autoprezentacja. Indywidualne wystąpienia publiczne /duże audytorium, praca z mikrofonem/. Praktyka. Ocena grupy.</t>
  </si>
  <si>
    <t>13. Autoprezentacja. Indywidualne wystąpienia publiczne /duże audytorium, praca z mikrofonem/. Praktyka. Ocena grupy.</t>
  </si>
  <si>
    <t>14. Sprawdzian wiadomości.</t>
  </si>
  <si>
    <t xml:space="preserve">15. Podsumowanie zajęć. Omówienie osiagnietych efektów kształcenia. Autorefleksja. </t>
  </si>
  <si>
    <t xml:space="preserve">1. Projektor. 2. Laptop. </t>
  </si>
  <si>
    <t>1. Czym jest minfulness i jak może być wykorzystany podczas wystąpienia publicznego?</t>
  </si>
  <si>
    <t>2. Wymień elementy determinujące dobre wystąpienie publiczne.</t>
  </si>
  <si>
    <t>4. Jakie znasz zasady tworzenia prezentacji multimedialnej i jakie inne pomoce możesz wykorzystać podczas wystąpienia?</t>
  </si>
  <si>
    <t xml:space="preserve">5. Niewerbalne komunikaty wywierajace wpływ na publiczność/słuchaczy. </t>
  </si>
  <si>
    <t>1. Aronson E., Wilson T., Akert R. (1997). Psychologia społeczna. Serce i umysł. Wyd. Zysk i S-ka, Poznanń.</t>
  </si>
  <si>
    <t>2. Cialdini R. (2007). Wywieranie wpływu na ludzi. Teoria i praktyka. GWP, Gdańsk.</t>
  </si>
  <si>
    <t xml:space="preserve"> </t>
  </si>
  <si>
    <t>3. Detz J., (2008). Sztuka przemawiania. Nie co mówić, ale jak mówić. GWP, Gdańsk.</t>
  </si>
  <si>
    <t>4.  Leary M., (1999). Wywieranie wrażenia na innych. O sztuce autoprezzentacji. GWP, Gdańsk.</t>
  </si>
  <si>
    <t>5. McKay M., Davis M., Fanning P. (2005). Sztuka skutecznego porozumiewania się. GWP, Gdańsk.</t>
  </si>
  <si>
    <t>6. Tokarz, M. (2006). Argumentacja, perswazja, manipulacja. Wykłady z teorii komunikacji. GWP, Gdańsk.</t>
  </si>
  <si>
    <t>mgr Joanna Burdzicka-Wołowik     (joanna.wolowik@awf.edu.pl)</t>
  </si>
  <si>
    <t>Celem przedmiotu jest praktyczne ćwiczenie komunikacji w grupie oraz zdobycie umiejętności branżowego dialogu w tworzeniu eventów sportowych i dalszej współpracy. Celem jest również zrozumienie relacji międzyludzkich, które pozwolą nie tylko wykonać powierzone zadania, ale także kreować i budować zespół.</t>
  </si>
  <si>
    <t>Kontrola obecności, egzamin ustny.</t>
  </si>
  <si>
    <t>Podsumowująca.</t>
  </si>
  <si>
    <t>1. Wprowadzenie w tematykę  i organizacja zajęć.</t>
  </si>
  <si>
    <t>ćwiczenia (4)</t>
  </si>
  <si>
    <t>K_W02, K_W03, K_W06</t>
  </si>
  <si>
    <t>2. Wielkość i waga wypowiadanych słów.</t>
  </si>
  <si>
    <t>K_W02, K_W03, K_W06, K_U02, K_U04, K_U07, K_K01, K_K02, K_K03, K_K04</t>
  </si>
  <si>
    <t>4. Pierwsze wrażenie i elementy relacyjności.</t>
  </si>
  <si>
    <t>5. Uważność słuchania.</t>
  </si>
  <si>
    <t>6. Chwalenie i krytyka w zespole jako elementy budowania teamu.</t>
  </si>
  <si>
    <t>7. Dialogi i emocje. Przyczyny i skutki.</t>
  </si>
  <si>
    <t>8. Zasady powstawania emocji i sztuka kontroli siebie.</t>
  </si>
  <si>
    <t>9. Mowa ciała, która zdradza więcej niż słowa.</t>
  </si>
  <si>
    <t>10. Gesty otwartości i zamknięcia.</t>
  </si>
  <si>
    <t>11. Zdobywanie przewagi w dialogu z grupą.</t>
  </si>
  <si>
    <t>12. Autentyczność w przemawianiu.</t>
  </si>
  <si>
    <t>13. Cechy i zadania lidera w teamie. Budowanie autorytetu.</t>
  </si>
  <si>
    <t>14. Techniki konstruktywnych rozmów.</t>
  </si>
  <si>
    <t>15. Perswazja, manipulacja, odmowa, warunkowanie.</t>
  </si>
  <si>
    <t>1. Projektor, prezentacja, tablica.</t>
  </si>
  <si>
    <t>1. Co to jest komunikacja interpersonalna?</t>
  </si>
  <si>
    <t>2. Zasady mówienia pochwał i krytyki.</t>
  </si>
  <si>
    <t>3. Cechy dialogu w zespole.</t>
  </si>
  <si>
    <t>4. Perswazja i manipulacja. Zasady i właściwości.</t>
  </si>
  <si>
    <t>5. Mowa ciała.</t>
  </si>
  <si>
    <t>1. Bralczyk J. (2004). Język na sprzedaż, GWP, Gdańsk.</t>
  </si>
  <si>
    <t>2. Drabik B. (2010). Językowe rytuały tworzenia więzi interpersonalnej, Wyd. Uniwersytetu Jagiellońskiego, Kraków.</t>
  </si>
  <si>
    <t>3. Garpiel R., Leszczyńska K. (2008). Sztuka perswazji. Wyd. Nomos,  Kraków.</t>
  </si>
  <si>
    <t>4. Klas T. (2012). Komunikowanie i media [w:] Dziennikarstwo i świat mediów, red. Z. Bauer, E. Chudziński. Wyd. Universitas, Kraków.</t>
  </si>
  <si>
    <t>5. Marcjanik M., Grzeczność w komunikacji językowej, Warszawa 2008.</t>
  </si>
  <si>
    <t>6. Morreale S.P., Spitzberg B.H., Barge J.K. (2015). Komunikacja między ludźmi: motywacja, wiedza, umiejętności. Wyd. PWN, Warszawa.</t>
  </si>
  <si>
    <t>7. Stewart J. (2005). Mosty zamiast murów. Podręcznik komunikacji interpersonalnej. Wyd. PWN, Warszawa.</t>
  </si>
  <si>
    <t>ks. dr Tomasz Cabaj                                           (xtomaszcabaj@gmail.com)</t>
  </si>
  <si>
    <t>15/30</t>
  </si>
  <si>
    <t>Podstawowe wiadomości z zakresu komunikacji intepersonalnej i komunikacji biznesowej, a także dotyczące  funkcjonowania grup społecznych, w tym grup sportowych.</t>
  </si>
  <si>
    <t xml:space="preserve">Celem przedmiotu jest zapoznanie studenta z podstawowymi informacjami na temat sytuacji konfliktowej - jej źródeł i dynamiki oraz sposobów rozwiązywania sytuacji spornych. Przedmiot skoncentrowany jest wokół kształcenia kompetencji miękkich studentów, ich umiejętności rozpoznanwania własnego reagowania na sytuację konfliktową, a także wykorzystywania różnego typu metod i technik do konstruktywnego rozwiązywania konfliktów.     </t>
  </si>
  <si>
    <t>1. Definicja, rola i źródła konfliktu.</t>
  </si>
  <si>
    <t>K_W02, K_W03</t>
  </si>
  <si>
    <t>2. Konflikt jako proces. Fazy konfliktu.</t>
  </si>
  <si>
    <t>3. Rola emocji w sytuacji konfliktowej.</t>
  </si>
  <si>
    <t>K_W02, K_W03, K_K01, K_K02, K_K03, K_04</t>
  </si>
  <si>
    <t>4. Postawy przyjmowane w sytuacji konfliktowej.</t>
  </si>
  <si>
    <t>P_W01, P_W02, P_W03, P_U02</t>
  </si>
  <si>
    <t xml:space="preserve">K_W02, K_W03, K_W05, K_W06, K_U02, K_U04, K_U05 </t>
  </si>
  <si>
    <t>5. Style rozwiązywania konfliktów.</t>
  </si>
  <si>
    <t xml:space="preserve">6. Zasady rozwiązywania konfliktów. </t>
  </si>
  <si>
    <t>7. Praca jako miejsce konfliktogenne.</t>
  </si>
  <si>
    <t>P_W02, P_W03, P_U01, P_U02</t>
  </si>
  <si>
    <t>8. Rola szefa/managera w sytuacji konfliktu w zespole.</t>
  </si>
  <si>
    <t>P_W02, P_W03, P_U01, P_U02, P_K01</t>
  </si>
  <si>
    <t>K_W02, K_W03, K_W05, K_W06, K_U02, K_U04, K_U05, K_K01, K_K02, K_K03, K_K04</t>
  </si>
  <si>
    <t>9. Zarządzanie konfliktem.</t>
  </si>
  <si>
    <t>P_W01, P_W02, P_W03, P_U01, P_U02, P_K01</t>
  </si>
  <si>
    <t>10.  Wspieranie innych w sytuacji konfliktowej.</t>
  </si>
  <si>
    <t>P_W02, P_W03, P_U01, P_U02, P_U03, P_K01</t>
  </si>
  <si>
    <t>K_W02, K_W03, K_W05, K_W06, K_U02, K_U04, K_U05, K_U07, K_K01, K_K02, K_K03, K_K04</t>
  </si>
  <si>
    <t>11. Wpływ komunikacji na sytuację konfliktową.</t>
  </si>
  <si>
    <t>12. Alterantywne metody rozwiązywania konfliktów.</t>
  </si>
  <si>
    <t>P_W01, P_W02, P_W03, P_U01, P_U02, P_U03, P_K01</t>
  </si>
  <si>
    <t>K_W02, K_W03, K_W05, K_W06, K_U02, K_U04, K_U05,K_U07, K_K01, K_K02, K_K03, K_K04</t>
  </si>
  <si>
    <t>K_W02, K_W03, K_W05, K_U02, K_U04, K_U05, K_K01, K_K02, K_K03, K_K04</t>
  </si>
  <si>
    <t>14. Zapobieganie konfliktom.</t>
  </si>
  <si>
    <t>15. Podsumowanie wykładów. Informacje zwrotne.</t>
  </si>
  <si>
    <t>1. Zapoznanie studenta z: celami, efektami kształcenia i sposobami ich weryfikacji. Przedstawienie treści programowymi, literatury oraz kryteriów zaliczenia.Omówienie zasad oceniania.Kontrakt grupowy.</t>
  </si>
  <si>
    <t>K_K01, K_K02, K_K03, K_K04</t>
  </si>
  <si>
    <t>2. Ja i moje emocje - rola samopoznania i samoświadomości w rozwiązywaniu konfliktów- zajęcia warsztatowe.</t>
  </si>
  <si>
    <t>P_W02, P_U01, P_U02, P_K01</t>
  </si>
  <si>
    <t>K_W02, K_W03, K_U02, K_U04, K_U05, K_K01, K_K02, K_K03, K_K04</t>
  </si>
  <si>
    <t>4. Analiza konfliktu z persepktywy mikro i makro: Konflikt ja-grupa, konflikty między grupami, konflikty między organizacjami.</t>
  </si>
  <si>
    <t xml:space="preserve">5. Pseudorozwiązanie sytuacji konfliktowej. </t>
  </si>
  <si>
    <t>P_W01, P_W02, PU01, P_U02</t>
  </si>
  <si>
    <t>K_W02, K_W03, K_U02, K_U04, K_U05</t>
  </si>
  <si>
    <t>6. Różne procedury rozwiązywania konfliktów.</t>
  </si>
  <si>
    <t>7. Kolokwium - test pisemny.</t>
  </si>
  <si>
    <t>K_W02, K_W03, K_W05 K_W06, K_U02, K_U04, K_U05, K_K01, K_K02, K_K03, K_K04</t>
  </si>
  <si>
    <t>8. Techniki komunikacyjne sprzyjające zapobieganiu i rozwiązywaniu konfliktów.</t>
  </si>
  <si>
    <t>P_W02, PU01, P_U02, P_K01</t>
  </si>
  <si>
    <t>K_W02, K_W03, K_U02,  K_U04, K_U05, K_K01, K_K02, K_K03, K_K04</t>
  </si>
  <si>
    <t>9.  Wychodzenie z konfliktu poprzez ukierunkowanie na poszukiwanie rozwiązań.</t>
  </si>
  <si>
    <t>P_W02, PU01, P_U02, P_U03, P_K01</t>
  </si>
  <si>
    <t>K_W02, K_W03, K_U02,  K_U04, K_U05, K_U07, K_K01, K_K02, K_K03, K_K04</t>
  </si>
  <si>
    <t>12. Techniki wspomagające rozwiązywanie konfliktów: dlaczego nie?, postaw się w jego sytuacji, ja jestem tobą - ty mną, kruszenie obiektu, plus-minus-interesujące?, oczami niezależnego fachowca, prowokowanie wątpliwości, przypadkowe słowa - zajęcia warsztatowe.</t>
  </si>
  <si>
    <t>13. Biznesowe oblicze sportu i jego konfliktogenny charakter.</t>
  </si>
  <si>
    <t>K_W02, K_W03, K_U02,  K_U04, K_U05, K_U07, K_K01, K_K02, K_K03, K_ K04</t>
  </si>
  <si>
    <t>14. Kolokwium - test pisemny.</t>
  </si>
  <si>
    <t>K_W02, K_W03, K_W05, K_W06, K_U02,  K_U04, K_U05, K_U07, K_K01, K_K02, K_K03, K_K04</t>
  </si>
  <si>
    <t>15. Podsumowanie zajęć. Infrmacje zwrotne studentów i nauczyciela. Samoocena studentów.</t>
  </si>
  <si>
    <t xml:space="preserve">1. Projektor multimedialny, prezentacje, filmy, tablice, flamastry. </t>
  </si>
  <si>
    <t>1. Dlaczego konflikt może być pozytywny?</t>
  </si>
  <si>
    <t>2. Wymień i omów dwa style rozwiązywania konfliktów.</t>
  </si>
  <si>
    <t>3. Na czym polega pseudorozwiązanie sytuacji konfliktowej?</t>
  </si>
  <si>
    <t>4. Omów różne techniki stosowane w rozwiązywaniu konfliktów</t>
  </si>
  <si>
    <t>5. Jakie umiejętności interpersonalne menedżera mają znaczenie dla jego zachowań w sytuacji konfliktowej?</t>
  </si>
  <si>
    <t>1. Bohm F., Laurell S. ( 2014). Rozwiązywanie konfliktów. Praktyczny poradnik dla pracodawców i mededżerów.Wyd. BL Info Polska Sp. Z o.o. Chełpa S, Witkowski T. (2022) Psychologia konfliktów. Praktyka radzenia sobie ze sporami. Wyd. Bez Maski, Wrocław.</t>
  </si>
  <si>
    <t>2. Chełpa S, Witkowski T. (2022). Psychologia konfliktów. Praktyka radzenia sobie ze sporami. Wyd. Bez Maski, Wrocław.</t>
  </si>
  <si>
    <t>3. Coser L.A. (2015). Funkcje konfliktu społecznego. Wyd. Nomos, Kraków.</t>
  </si>
  <si>
    <t>4. Deutsch M., Coleman P.T. (2005). Rozwiązywanie konfliktów. Wyd. UJ, Kraków.</t>
  </si>
  <si>
    <t>5.  Haman W., Gut J. (2008). Docenić konflikt. Od walki i manipulacji do współpracy. Wyd. Helion, Gliwice.</t>
  </si>
  <si>
    <t>6. Kowalewski P. (2022). Profesjonalne negocjacje. Psychologia rozmów (NIE TYLKO) biznesowych. Wyd. Onepress, Gliwice.</t>
  </si>
  <si>
    <t>7. Rosenberg M.B. (2016). Porozumienie bez przemocy. Wyd. Czarna Owca, Warszawa.</t>
  </si>
  <si>
    <t>8. Walewicz-Kuc A. (2022). Jak wygrywać każdy spór. Negocjacje w życiu codziennym. Wyd. Onepress, Gliwice.</t>
  </si>
  <si>
    <t>dr Mariola Zajkowska-Magier                                    (mariola.magier@awf.edu.pl)</t>
  </si>
  <si>
    <t xml:space="preserve">Celem jest wyposażenie studentów w praktyczne umiejętności niezbędne do efektywnego planowania i realizacji działań marketingowych eventów a także analizy sytuacji rynkowej, co pozwoli na skuteczne podejmowanie decyzji marketingowych. Wyposażenie w wiedzę na temat najnowszych trendów i innowacji w obszarze marketingu, w tym wykorzystania mediów cyfrowych. Rozwinięcie kreatywnego myślenia i umiejętności tworzenia efektywnych komunikatów marketingowych. </t>
  </si>
  <si>
    <t>Ocenianie ciągłe, ocena pracy semestralnej, zaliczenie pisemne.</t>
  </si>
  <si>
    <t>1. Segmentacja odbiorców w organizacji eventów sportowych. Znaczenie segmentacji w kontekście eventów sportowych. Rodzaje segmentacji. Wykorzystanie badań rynkowych w identyfikacji segmentów.</t>
  </si>
  <si>
    <t>K_W02, K_K02, K_K04</t>
  </si>
  <si>
    <t>2. Metody badania rynku eventów sportowych. Kluczowe trendy w branży eventów. Analiza konkurencji.</t>
  </si>
  <si>
    <t>3. Analiza trendów rynkowych w kontekście eventów sportowych. Narzędzia do zbierania danych i analizy. Analiza zachowań konsumentów.</t>
  </si>
  <si>
    <t>4. Budowanie marki eventu sportowego. Elementy skutecznej identyfikacji wizualnej w sporcie. Przykłady udanych kreacji wizualnych w świecie sportu.</t>
  </si>
  <si>
    <t>5. Strategie komunikacji. Promocja eventu.</t>
  </si>
  <si>
    <t>P_W01, P_W02, P_K02</t>
  </si>
  <si>
    <t>K_W01, K_W02, K_W03, K_K03</t>
  </si>
  <si>
    <t xml:space="preserve">6. Budowanie relacji z mediami i różnymi grupami   interesariuszy. </t>
  </si>
  <si>
    <t>7. Public relations i zarządzanie komunikacją w kontekście wydarzeń sportowych. Marketing w sytuacjach kryzysowych. Planowanie strategii zarządzania reputacją w sytuacjach kryzysowych.</t>
  </si>
  <si>
    <t>K_W01, K_W02, K_W03, K_U04, K_U05, K_U06, K_K02, K_K04</t>
  </si>
  <si>
    <t>8. Social Media: Historia i Wprowadzenie. Od MySpace do Metaverse- Facebook, Instagram, platforma Meta, X (Twitter), + Metaverse, Roblox I Minecraft. Studium przypadku.</t>
  </si>
  <si>
    <t xml:space="preserve">10.  Marketing i reklama - tworzenie i dystrybucja treści. Personalizacja, wykorzystanie narzędzi do ich tworzenia (jak działają FreshMail, Optimove, Mailchimp, Brand 24 i podobne.  (Email, powiadomienia na stronie, in-app). </t>
  </si>
  <si>
    <t>11. SEO: on-page/ off-page: jak je tworzyć, jak nazywać pliki, waga zależności między nimi, wprowadzenie do rozpoznanych zależności algorytmów danej platformy. Dystrybucja i segmentacja contentu.</t>
  </si>
  <si>
    <t>K_W01, K_W02, K_W03, K_K02, K_K04</t>
  </si>
  <si>
    <t>13. Paid Performance w Social Media i Internecie: wykorzystanie person marki, danych z platform (www, SM, app) do tworzenia hiperpersonalizowanych reklam opartych na demografii, zwyczajach w Internecie i danych o użytkowniku.</t>
  </si>
  <si>
    <t>14. Strategia Internetowa, tworzenie person marki, projektowanie treści, kalendarza treści i reklam, dobór influencerów do promocji marki.</t>
  </si>
  <si>
    <t>15. Podsumowanie wiedzy i zaliczenie.</t>
  </si>
  <si>
    <t>P_W01, P_W02, P_K01, P_K02</t>
  </si>
  <si>
    <t>K_W01, K_W02, K_W03, K_K02, K_K03, K_K04</t>
  </si>
  <si>
    <t>1. Zapoznanie studenta z celami, efektami kształcenia i sposobami ich weryfikacji, treściami programowymi, literaturą oraz sprawami organizacyjnymi.  Wprowadzenie do marketingu sportowego. Rola event managera w kontekście sportu. Wyzwania i możliwości związane z organizacją wydarzeń sportowych.</t>
  </si>
  <si>
    <t>K_W01, K_W03, K_K02, K_K04</t>
  </si>
  <si>
    <t>2. Dopasowywanie oferty dla różnych segmentów. Projektowanie doświadczeń zgodnych z preferencjami odbiorców. Mierzenie skuteczności strategii segmentacyjnej w kontekście eventów sportowych.</t>
  </si>
  <si>
    <t>P_W02, P_U01, P_U02, P_K02</t>
  </si>
  <si>
    <t>K_W02, K_U04, K_U05, K_U06, K_K03</t>
  </si>
  <si>
    <t>3.  Projektowanie produktów i usług dostosowanych do różnych grup docelowych. Tworzenie lojalności klienta poprzez wysokojakościowe usługi i atrakcje.</t>
  </si>
  <si>
    <t>4. Projektowanie identyfikacji wizualnej wydarzenia sportowego. Znaczenie logo, kolorów i innych elementów w procesie brandingowym. Długofalowe strategie utrzymania i rozwijania marki eventu.</t>
  </si>
  <si>
    <t>5. Wskaźniki sukcesu w kontekście budowy marki. Analiza danych i opinii uczestników. Kreowanie wyjątkowego doświadczenia dla uczestników.</t>
  </si>
  <si>
    <t>6. Analiza potencjalnych zagrożeń i kryzysów w wydarzeniach sportowych. Planowanie i koordynacja działań PR podczas samego wydarzenia. Reakcja na bieżące wydarzenia i interakcja z publicznością.</t>
  </si>
  <si>
    <t>P_W01, P_W02, P_U01, P_U02, P_K02</t>
  </si>
  <si>
    <t>K_W01, K_W02, K_W03, K_U04, K_U05, K_U06, K_K03</t>
  </si>
  <si>
    <t>7.  Zastosowanie dynamicznej kategoryzacji cen. Budowanie pozytywnego odbioru cen w kontekście oferowanej wartości. Tworzenie atrakcyjnych pakietów cenowych.</t>
  </si>
  <si>
    <t>8. Podsumowanie kluczowych zagadnień. Dyskusja i pytania uczestników. Zaliczenie cz. I.</t>
  </si>
  <si>
    <t>9.  Opracowywanie strategii marketingowej i kalendarza publikacji na podstawie danych i KPIs.</t>
  </si>
  <si>
    <t>P_W02, P_U01, P_K01</t>
  </si>
  <si>
    <t>K_W02, K_U06, K_K02, K_K04</t>
  </si>
  <si>
    <t xml:space="preserve">10. Personalizacja i dystrybuowanie treści. Tworzenie analiz, dokumentów strategicznych i analiza wyników. Benchmarki dla każdego kanału. </t>
  </si>
  <si>
    <t>P_W02, P_U01, P_K01, P_K02</t>
  </si>
  <si>
    <t>K_W02, K_U06, K_K02, K_K03, K_K04</t>
  </si>
  <si>
    <t>11. Analiza słów kluczowych. Dostosowanie treści do różnych grup docelowych. Personalizacja treści dla lepszej widoczności.</t>
  </si>
  <si>
    <t>P_W01, P_W02, P_U02, P_K01</t>
  </si>
  <si>
    <t>K_W01, K_W02, K_W03, K_U04, K_U05, K_K02, K_K04</t>
  </si>
  <si>
    <t>12. Analiza Punktów Styku na Przykładzie Konkretnej Marki. Tworzenie Strategii Poprawy Customer Experience.</t>
  </si>
  <si>
    <t>13. Opracowanie długoterminowej strategii online zgodnej z celami biznesowymi. Opracowywanie kalendarzy publikacji treści i reklam z uwzględnieniem różnych kanałów i targetowanych grup odbiorców.</t>
  </si>
  <si>
    <t>14. Planowanie współpracy z wybranym influencerem, uwzględniając cele i oczekiwania obu stron. Analiza profili różnych influencerów i ocenia ich dopasowania do marki.</t>
  </si>
  <si>
    <t xml:space="preserve">15. Podsumowanie kluczowych zagadnień. Dyskusja i pytania uczestników. Zaliczenie cz. II. </t>
  </si>
  <si>
    <t xml:space="preserve">P_W01, P_W02, P_U01, P_U02, P_K01, P_K02 </t>
  </si>
  <si>
    <t>K_W01, K_W02, K_W03, K_U04, K_U05, K_U06, K_K02, K_K03, K_K04</t>
  </si>
  <si>
    <t>1. Komputer, projektor, kartki A4, filmy dydaktyczne.</t>
  </si>
  <si>
    <t>2. Opracowanie krótkiej kampanii marketingowej dla wybranego wydarzenia sportowego z uwzględnieniem promocji online i offline.</t>
  </si>
  <si>
    <t>3. Udział w symulowanej konferencji prasowej dotyczącej wydarzenia sportowego.</t>
  </si>
  <si>
    <t>4. Analiza rynku jednej dyscypliny sportowej (np. piłka nożna, koszykówka, bieganie) uwzględniając trendy, wyzwania i konkurencję i prezentacja wyników.</t>
  </si>
  <si>
    <t>5. Opracowywanie kalendarzy publikacji treści i reklam z uwzględnieniem różnych kanałów i targetowanych grup odbiorców.</t>
  </si>
  <si>
    <t>1. Bakalarska-Stankiewicz J. (2020).Content marketing. Od strategii do efektów, OnePress.</t>
  </si>
  <si>
    <t>2. Jaworowicz P., Jaworowicz M. (2016). Event marketing w zintegrowanej komunikacji marketingowej. Difin.</t>
  </si>
  <si>
    <t>3. Kotler, P., Kartajaya, H., &amp; Setiawan, I. (2021). Marketing 5.0: technologie next tech. MT Biznes.</t>
  </si>
  <si>
    <t>4. Mazurek G. (2022). E-Marketing. Planowanie. Narzędzia. Praktyka. Poltext.</t>
  </si>
  <si>
    <t>5. Wiktor J.W. (2022). Komunikacja marketingowa. PWN.</t>
  </si>
  <si>
    <t>6. Literatura, z którą student został zapoznany w trakcie zajęć teoretycznych oraz materiały dostępne w placówce, a także czasopisma i netografia.</t>
  </si>
  <si>
    <t>dr Mirosław Zalech                        (miroslaw.zalech@awf.edu.pl)</t>
  </si>
  <si>
    <t>mgr Roma Düm                                                             (roma.dum@awf.edu.pl)</t>
  </si>
  <si>
    <t>Zapoznanie studentów ze współczesnymi koncepcjami i metodami zarządzania wraz z nabyciem umiejętności zastosowania ich w praktyce.</t>
  </si>
  <si>
    <t xml:space="preserve">1. Zapoznanie studentów z problematyką wykładów, treściami, literaturą. Wprowadzenie do zarządzania. </t>
  </si>
  <si>
    <t>K_W07</t>
  </si>
  <si>
    <t>2. Główne kierunki w rozwoju teorii zarządzania. Współczesne koncepcje zarządzania.</t>
  </si>
  <si>
    <t>3. Zarządzanie organizacją w ujęciu strategicznym.</t>
  </si>
  <si>
    <t>4. Zarządzanie czasem (TBM).</t>
  </si>
  <si>
    <t>5. Zarządzanie relacjami z klientami (CRM).</t>
  </si>
  <si>
    <t>6. Zarządzanie przez jakość (TQM).</t>
  </si>
  <si>
    <t>7. Zarządzanie wiedzą i zarządzanie przez innowacje.</t>
  </si>
  <si>
    <t>8. Zarządzanie talentami.</t>
  </si>
  <si>
    <t xml:space="preserve">9. Outsourcing i insourcing. </t>
  </si>
  <si>
    <t>10. Benchmarking.</t>
  </si>
  <si>
    <t>11. Lean Management, Business Process Reengineering.</t>
  </si>
  <si>
    <t>12. Zarządzanie systemami informatycznymi i danymi w organizacji.</t>
  </si>
  <si>
    <t>13. Modele organizacyjne: organizacja sieciowa i organizacja wirtualna.</t>
  </si>
  <si>
    <t>14. Modele organizacyjne: organizacja turkusowa, organizacja zwinna, organizacja ucząca się.</t>
  </si>
  <si>
    <t>15. Metody zarządzania w wybranej organizacji sportowej - podsumowanie omówionych metod i koncepcji zarządzania.</t>
  </si>
  <si>
    <t>1. Zapoznanie z celami, efektami kształcenia i sposobami ich weryfikacji, treściami programowymi, literaturą oraz sprawami organizacyjnymi. Istota zarządzania w sporcie.</t>
  </si>
  <si>
    <t>2. Współczesne wyzwania zarządzania – etyczne, społeczne i środowiskowe, międzykulturowe.</t>
  </si>
  <si>
    <t>3. Zarządzanie kompetencjami menedżera.</t>
  </si>
  <si>
    <t>K_W07, K_U08</t>
  </si>
  <si>
    <t>4. Tworzenie modelu kompetencji menedżera.</t>
  </si>
  <si>
    <t>5. Metody zarządzania pracą własną menedżera.</t>
  </si>
  <si>
    <t>6. Zarządzanie czasem zgodnie z wybraną metodą (np. ALPEN, TRZOS)</t>
  </si>
  <si>
    <t>P_W01, P_W02, PU01</t>
  </si>
  <si>
    <t>7. Zarządzanie relacjami z klientami na wybranym przykładzie.</t>
  </si>
  <si>
    <t>8. Customer Journey a Customer Experience kibiców.</t>
  </si>
  <si>
    <t>9. Zarządzanie przez opowiadanie (storytelling).</t>
  </si>
  <si>
    <t>P_W01, P_W02, P_U01</t>
  </si>
  <si>
    <t>10. Zarządzanie relacjami z dostawcami / podwykonawcami.</t>
  </si>
  <si>
    <t>11. Wykorzystanie benchmarkingu w sporcie.</t>
  </si>
  <si>
    <t>12. Wykorzystanie outsourcingu i/lub insourcingu w sporcie.</t>
  </si>
  <si>
    <t>13. Prezentacja projektów. Dyskusja i ocena przygotowanych propozycji.</t>
  </si>
  <si>
    <t>K_W07, K_U08, K_K02</t>
  </si>
  <si>
    <t>14. Prezentacja projektów. Dyskusja i ocena przygotowanych propozycji (cz. II).</t>
  </si>
  <si>
    <t>15. Prezentacja projektów. Dyskusja i ocena przygotowanych propozycji (cz. III).</t>
  </si>
  <si>
    <t>1. Prezentacje multimedialne, filmy dydaktyczne, szablony metod.</t>
  </si>
  <si>
    <t>1. Wymień metody zarządzania.</t>
  </si>
  <si>
    <t>2. Wymień zasady zarządzania czasem.</t>
  </si>
  <si>
    <t>3. Omów model kompetencji organizatora eventu.</t>
  </si>
  <si>
    <t>4. Wskaż błędy popełniane w zarządzaniu relacjami z klientem.</t>
  </si>
  <si>
    <t>5. Omów metody zarządzania organizacją na wybranym przykładzie np. klubu sportowego.</t>
  </si>
  <si>
    <t>1. Appelo J.(2023). Zarządzanie szczęśliwym zespołem. Gry, narzędzia i praktyki, które zmotywują każdy zespół. Wyd. Helion, Warszawa.</t>
  </si>
  <si>
    <t>2. Bitkowska A, Weiss E. (2015). Wybrane koncepcje zarządzania przedsiębiorstwem. Teoria i praktyka, Wyd. Vizja.</t>
  </si>
  <si>
    <t>3. Karbownik A. (2017). Zarządzanie projektami w przedsiębiorstwie. Wyd. Politechniki Śląskiej, Gliwice.</t>
  </si>
  <si>
    <t>4. Łukasiewicz K., Pietrzak P. (2023). Podstawy zarządzania. Nowoczesne zarządzanie. Wyd. CeDeWu, Warszawa.</t>
  </si>
  <si>
    <t>5. Michalski E. (2022). Zarządzanie przedsiębiorstwem. Podręcznik akademicki. Wyd. PWN, Warszawa.</t>
  </si>
  <si>
    <t>6. Michalski K., Werenowska A. (2023). Najnowsze trendy, koncepcje i metody w zarządzaniu. Nowoczesne zarządzanie. Wyd. CeDeWu, Warszawa.</t>
  </si>
  <si>
    <t>7. Pizło S. (2023). Nowoczesne zarządzanie. Cechy funkcjonalne przedsiębiorstw. Wyd. CeDeWu, Warszawa.</t>
  </si>
  <si>
    <t>8. Ściborek Z.(2000). Kierownik w przedsiębiorstwie. Wyd. Adam Marszałek, Warszawa.</t>
  </si>
  <si>
    <t>dr Katarzyna Kładź-Postolska                     (katarzyna.kladz@awf.edu.pl)</t>
  </si>
  <si>
    <t>Celem przedmiotu jest przygotowanie studentów do skutecznego zarządzania pracownikami w organizacjach. Poprzez nabycie umiejętności rekrutacji, selekcji, motywowania zespołów, oceny wydajności, kształtowania strategii wynagradzania oraz tworzenia środowiska sprzyjającego rozwojowi zawodowemu. Ponadto, przedmiot ma kształtować etyczne postawy w zakresie zarządzania zasobami ludzkimi, pozwolić zrozumieć znaczenie różnorodności w miejscu pracy oraz potrzeby dostosowywaniu praktyk zarządzania do globalnych trendów i nowoczesnych technologii.</t>
  </si>
  <si>
    <t>1. Rola zarządzania zasobami ludzkimi w organizacji. Ewolucja roli HR w organizacjach.</t>
  </si>
  <si>
    <t xml:space="preserve">2. Organizacja pionu HR. Zadania i kompetencje. </t>
  </si>
  <si>
    <t>3. Podstawowe etapy procesu rekrutacji i selekcji pracowników. Metody rekrutacyjne.</t>
  </si>
  <si>
    <t>K_W03, K_U04, K_U06, K_K02, K_K03</t>
  </si>
  <si>
    <t>4. Podstawowe etapy procesu rekrutacji i selekcji pracowników. Metody rekrutacyjne (cd).</t>
  </si>
  <si>
    <t>5. Podstawy zarządzania wynagrodzeniem: modele i strategie. Elastyczne formy wynagradzania i świadczeń pracowniczych.</t>
  </si>
  <si>
    <t>P_W01, P_W02, P_U02, P_K02</t>
  </si>
  <si>
    <t>K_W03, K_U06, K_K01, K_K02</t>
  </si>
  <si>
    <t>6. Podstawy zarządzania wynagrodzeniem: modele i strategie. Elastyczne formy wynagradzania i świadczeń pracowniczych (cd).</t>
  </si>
  <si>
    <t>7. Zarządzanie wynagrodzeniem w kontekście różnorodności pracowników. Etyka i zrównoważone praktyki wynagradzania.</t>
  </si>
  <si>
    <t>P_W01, P_W02, P_U02, P_K01, P_K02</t>
  </si>
  <si>
    <t>K_W03, K_U06, K_K01, K_K02, K_K03</t>
  </si>
  <si>
    <t>8. Zarządzanie wynagrodzeniem w kontekście różnorodności pracowników. Etyka i zrównoważone praktyki wynagradzania (cd).</t>
  </si>
  <si>
    <t>9. Tworzenie efektywnych zespołów pracy. Motywacja i zaangażowanie pracowników. Strategie zwiększania zaangażowania pracowników.</t>
  </si>
  <si>
    <t>P_W01, P_W02, P_U01, P_K01, P_K02</t>
  </si>
  <si>
    <t>K_W03, K_U04, K_U06, K_K01, K_K02, K_K03</t>
  </si>
  <si>
    <t>10. Tworzenie efektywnych zespołów pracy. Motywacja i zaangażowanie pracowników. Strategie zwiększania zaangażowania pracowników (cd).</t>
  </si>
  <si>
    <t>11. Korzyści wynikające z różnorodności w miejscu pracy. Wyzwania i strategie zarządzania różnorodnością. Równość płacowa i prawa pracownicze.</t>
  </si>
  <si>
    <t>12. Korzyści wynikające z różnorodności w miejscu pracy. Wyzwania i strategie zarządzania różnorodnością. Równość płacowa i prawa pracownicze (cd).</t>
  </si>
  <si>
    <t>13. Rozwijanie umiejętności komunikacyjnych wśród pracowników. Zarządzanie zmianą organizacyjną przygotowanie pracowników do zmiany.</t>
  </si>
  <si>
    <t>K_W03, K_K02, K_K03</t>
  </si>
  <si>
    <t xml:space="preserve">14. Nowe technologie i innowacje w zarządzaniu zasobami ludzkimi </t>
  </si>
  <si>
    <t>15. Kierunki badań z zakresu zarzadzania zasobami ludzkimi. Trendy i zmiany.</t>
  </si>
  <si>
    <t>1. Zapoznanie studenta z celami, efektami kształcenia i sposobami ich weryfikacji, treściami programowymi, literaturą oraz sprawami organizacyjnymi.  Definicja HR i jego rola w organizacji. Znaczenie strategicznego zarządzania personelem.</t>
  </si>
  <si>
    <t xml:space="preserve">2. Tworzenie atrakcyjnych ofert pracy. Wykorzystanie social media i innych platform do pozyskiwania talentów. </t>
  </si>
  <si>
    <t>3. Zastosowanie testów psychometrycznych i ocen kompetencyjnych w rekrutacji pracowników.</t>
  </si>
  <si>
    <t>K_W03, K_U04, K_U06</t>
  </si>
  <si>
    <t>4. Rozmowy rekrutacyjne. Role-playing rozmów oceniających. Feedback i poprawa umiejętności oceniania.</t>
  </si>
  <si>
    <t>P_W01, P_U01, P_U02, P_K02</t>
  </si>
  <si>
    <t>K_W03, K_U04, K_U06, K_K01, K_K02</t>
  </si>
  <si>
    <t xml:space="preserve">5. Określanie celów. Przygotowanie planów rozwoju zawodowego pracowników </t>
  </si>
  <si>
    <t>6. Onboarding nowych pracowników. Koncepcja Employee Experience (EX)</t>
  </si>
  <si>
    <t>7. Budowanie zespołów. Analiza silnych i słabych stron. Projekt opracowywania planu motywacyjnego.</t>
  </si>
  <si>
    <t>8. Konflikty w pracy. Przyczyny konfliktów i metody ich rozwiązywania. Tworzenie harmonijnych relacji w zespole.</t>
  </si>
  <si>
    <t>P_U01, P_U02, P_K01</t>
  </si>
  <si>
    <t>K_U04, K_U06, K_K02, K_K03</t>
  </si>
  <si>
    <t>9. Zarządzanie wydajnością i ocena pracownicza. Określanie celów i monitorowanie osiągnięć.</t>
  </si>
  <si>
    <t>10. Rozwój kariery i szkolenia pracowników. Planowanie ścieżek zawodowych.</t>
  </si>
  <si>
    <t>K_W03, K_U04,  K_U06, K_K02, K_K03</t>
  </si>
  <si>
    <t>11. Otwarta i skuteczna komunikacja wewnątrzorganizacyjna. Transparentne przekazywanie informacji dotyczących strategii, celów i zmian w firmie.</t>
  </si>
  <si>
    <t>12. Planowanie i realizacja redukcji pracowników. Wsparcie dla pracowników w sytuacji redukcji.</t>
  </si>
  <si>
    <t xml:space="preserve">13. Podsumowanie kluczowych zagadnień. Dyskusja i pytania uczestników. Zaliczenie. </t>
  </si>
  <si>
    <t>P_W01, P_W02, P_U01, P_U02, P_K01, P_K02</t>
  </si>
  <si>
    <t>14. Rola etyki w podejmowaniu decyzji HR. Przeciwdziałanie mobbingowi, dyskryminacji i nadużyciom. Kodeks Etyki.</t>
  </si>
  <si>
    <t>P_U01, P_U02, P_K01, P_K02</t>
  </si>
  <si>
    <t>K_U04, K_U06, K_K01, K_K02, K_K03</t>
  </si>
  <si>
    <t xml:space="preserve">15. Wypalenia zawodowe - dyskusja. Poprawa zaliczenia. </t>
  </si>
  <si>
    <t>1. Komputer, projektor, kartki A4, filmy dydaktyczne, akty prawne.</t>
  </si>
  <si>
    <t>1. Tworzenie ogłoszeń rekrutacyjnych.</t>
  </si>
  <si>
    <t>2. Przygotowanie scenariuszy rozmów kwalifikacyjnych.</t>
  </si>
  <si>
    <t>3. Opracowywanie Kodeksu Etyki dla działu HR.</t>
  </si>
  <si>
    <t>4. Opracowywanie strategii zarządzania sytuacjami konfliktowymi.</t>
  </si>
  <si>
    <t>5. Organizacja symulowanego Assessment Center.</t>
  </si>
  <si>
    <t xml:space="preserve">1. Lipka A. (2022). Employee experience. Zarządzanie kapitałem ludzkim w kategoriach rynku doznań. Wyd. PWE, Warszawa. </t>
  </si>
  <si>
    <t xml:space="preserve">2. Listwan T., Sułkowski Ł. (2016). Metody i techniki zarządzania zasobami ludzkim. Wyd. Difin, Warszawa. </t>
  </si>
  <si>
    <t>3. Mastrogiacomo S., Osterwalder A. (2022). Skuteczne zarządzanie zespołem. Jak uzyskać harmonię, zaufanie i widoczne efekty pracy w zespole. Wyd. Onepress, Gliwice.</t>
  </si>
  <si>
    <t xml:space="preserve">4. Oczkowska R. (2019). Zarządzanie zasobami ludzkimi. Przesłanki, funkcje, instrumenty. Wyd. PWN. </t>
  </si>
  <si>
    <t>5. Pocztowski A. (2018). Zarządzanie zasobami ludzkimi. koncepcje - praktyki – wyzwania. Wyd. PWE, Warszawa.</t>
  </si>
  <si>
    <t>6. Czasopismo Zarzadzanie Zasobami Ludzkimi oraz artykuły w czasopismach i źródłach internetowych.</t>
  </si>
  <si>
    <t>dr Mirosław Zalech                                              (miroslaw.zalech@awf.edu.pl)</t>
  </si>
  <si>
    <t>mgr Katarzyna Sierpotowska (katarzyna.siepotowska@awf.edu.pl )</t>
  </si>
  <si>
    <t>Zapoznanie studentów z naukowym i praktycznym podejściem do rozwiązywania problemów i trendów w mediach społecznościowych, rozumienia procesów zarządzania oraz umiejętności projektowania, planowania, motywowania, kontrolowania i podejmowania decyzji w zakresie budowania wizerunku, marki, marketingu i relacji zewnętrznych. Rozwijanie umiejętności pisania dopasowanego do odbiorcy, kanału, celu. Umiejętność planowania pracy w zespołach wewnętrznym i zewnętrznym.</t>
  </si>
  <si>
    <t xml:space="preserve">Ocenianie ciągłe,  śródsemestralne zaliczenie pisemne (projekty kreatywne x2) i zaliczenie pisemne - końcowe. </t>
  </si>
  <si>
    <t xml:space="preserve">1. Historia mediów tradycyjnych i współczesnych.  </t>
  </si>
  <si>
    <t>K_W01, K_W02, K_W06</t>
  </si>
  <si>
    <t>2. Współczesne media cyfrowe (mobilne i cyfrowe społeczeństwo) - wprowadzenie i teoria komunikacji. Analiza.</t>
  </si>
  <si>
    <t>P_W03, P_U03</t>
  </si>
  <si>
    <t>K_W02, K_W03, K_W07, K_U06, K_U08</t>
  </si>
  <si>
    <t>3. Psychologia social mediów. Zjawiska kognitywne w teorii i praktyce. Studium przypadku.</t>
  </si>
  <si>
    <t>K_W02, K_U01, K_U02, K_U04, K_U07</t>
  </si>
  <si>
    <t xml:space="preserve">4. Identyfikacja trendów, krytyczne myślenie, analiza zachowań pokoleniowych od X do Alpha. Dopasowanie treści i formatów. Benchmarki dla danego kanału. </t>
  </si>
  <si>
    <t>P_W02, P_W03,  P_U01</t>
  </si>
  <si>
    <t>K_W02, K_W03, K_W07, K_U01, K_U02, K_U08</t>
  </si>
  <si>
    <t>5. Założenia, wartości i normy kulturowe komunikacji marki za pośrednictwem mediów masowych i społecznościowych - popkultura społeczna Teorie wpływu społecznego: WOMM i skuteczność komunikacji. Budowanie zasięgów i społeczności.</t>
  </si>
  <si>
    <t>P_W02, P_W03, P_U01</t>
  </si>
  <si>
    <t>6. Zarządzanie mediami społecznościowymi: Harmonogramowanie treści, zarządzanie platformami specyficznymi dla danego medium, zaangażowanie społeczności. Formaty: zdjęcia, posty, video, content ulotny.  Transmisje LIVE.</t>
  </si>
  <si>
    <t>P_W02, P_W03, P_U02</t>
  </si>
  <si>
    <t>K_W02, K_W03, K_W07, K_U01, K_U02, K_U04, K_U07</t>
  </si>
  <si>
    <t xml:space="preserve">7. Content Marketing - Strony internetowe, blogi, media tradycyjne i społecznościowe. Różnicowanie i dystrybucja treści. </t>
  </si>
  <si>
    <t xml:space="preserve">P_W02, P_W03 </t>
  </si>
  <si>
    <t>K_W02, K_W03, K_W07</t>
  </si>
  <si>
    <t xml:space="preserve">8. Tworzenie treści, optymalizacja SEO, zarządzanie blogiem, sztuka opowiadania historii. Studium przypadku. </t>
  </si>
  <si>
    <t>P_W02, P_W03</t>
  </si>
  <si>
    <t>K_W02, K_W03, K_W07,</t>
  </si>
  <si>
    <t>9. Wymagania prawne, prawo autorskie, prawo do wizerunku. Akty prawne m.in ustawa o wychowaniu w trzeźwości, prawo cytatu (słowo/obraz).</t>
  </si>
  <si>
    <t>K_U01, K_U02, K_U04, K_U07, K_U08</t>
  </si>
  <si>
    <t>10. Korzystanie z materiałów CC - Creative Commons ; Przykłady dokumentów, umów i konsekwencje ich braku. Narzędzia do tworzenia grafik i video oraz ich zasoby i wymogi.</t>
  </si>
  <si>
    <t xml:space="preserve">11. Jak planować i organizować pracę działu Social Media. Jak zorganizować procesy, wykorzystywać predyspozycje ludzi i tworzyć dynamiczne otoczenie kreatywnej komunikacji. Wzory różnych dokumentów. Specyfikacja formatów i wymagań danej platformy. Optymalizacja per kanał. </t>
  </si>
  <si>
    <t>P_W02, P_W03, P_U03</t>
  </si>
  <si>
    <t>P_U02, P_KO1, P_KO2, P_K03, P_K04</t>
  </si>
  <si>
    <t>K_U01, K_U02, K_U04, K_U07, K_K01, K_K02, K_K03,  K_K04</t>
  </si>
  <si>
    <t>14. Tworzenie kampanii reklamowych cyfrowych: formaty, planowanie, wymagania, SEO, optymalizacja, planowanie budżetu, analiza skuteczności działań. Zrozumienie różnic między płatnymi a organicznymi mediami społecznościowymi.</t>
  </si>
  <si>
    <t>P_W01, P_W02, P_U03</t>
  </si>
  <si>
    <t>K_W01, K_W02, K_W06, K_U06, K_U08</t>
  </si>
  <si>
    <t>15. Najczęściej popełniane błędy, czyli jak pilnować budżetu, grupy docelowej i poprawności wyświetlania reklam na różnych platformach.</t>
  </si>
  <si>
    <t xml:space="preserve">K_W01, K_W02, K_W06, </t>
  </si>
  <si>
    <t xml:space="preserve">1. Psychologia social mediów, warsztat - branding i komunikacja marki w praktyce. </t>
  </si>
  <si>
    <t>2. Strategia cyfrowa i planowanie.  Strategiczne planowanie, rozwój kampanii, określanie celów, strategia marketingowa.  Przykłady.</t>
  </si>
  <si>
    <t>3. Social Media - profile, opisy, słowa klucznowe, dobór # i wpływ na SEO oraz widoczność w sieci. Meta tagi, ich znaczenie dla algorytmów dystrybucji, widoczności w Google, ćwiczenia praktyczne.</t>
  </si>
  <si>
    <t xml:space="preserve">4. Sieci społecznościowe i strategie platformowe. Jak planować content per medium. Rola Video i contentu ulotnego i live w dzisiejszych social mediach. </t>
  </si>
  <si>
    <t>5. Tworzenie grafik i postów - relacja obraz - słowo. Formaty reklamowe. Praca kreatywna.</t>
  </si>
  <si>
    <t>6. Tworzenie strategii i treści per kanał, Dopasowanie treści do  person marki, Języka Komunikacji, grup odbiorców - ćwiczenia kreatywno - językowe.</t>
  </si>
  <si>
    <t>7. Umiejętności: Budowanie relacji, negocjacje, identyfikacja influencerów, zarządzanie kampaniami i budżetem Umiejętność efektywnego alokowania budżetu reklamowego na różne kanały i formaty reklamowe.</t>
  </si>
  <si>
    <t>P_W02, P_W03, P_U01, P_U02, P_K02, P_K03, P_K04</t>
  </si>
  <si>
    <t>K_W02, K_W03, K_W07, K_U01, K_U02, K_U04, K_U07, K_U08, K_K01, K_K02, K_K03,  K_K04</t>
  </si>
  <si>
    <t>8. Konceptualizacja i proces kreatywny. Przezwyciężanie blokad kreatywnych w tworzeniu treści. Kreatywne myślenie, burza mózgów, tworzenie efektywnych briefów do tworzenia treści.</t>
  </si>
  <si>
    <t>K_W02, K_W03, K_W07, K_U01, K_U02, K_U04, K_U07, K_U08</t>
  </si>
  <si>
    <t xml:space="preserve">9. Analiza odbiorców i skuteczności działań, Analiza danych per medium i optymalizacja działań/ kanału w praktyce. Ćwiczenia kreatywne i studium przypadku. </t>
  </si>
  <si>
    <t xml:space="preserve">10. Social Media Copywriting: specyficzne formaty, treści i wymagania. Rodzaje i formaty współczesnych treści i content marketingu. Ćwiczenia kreatywne i praktyczne. </t>
  </si>
  <si>
    <t>P_W02, P_W03, P_U01, P_U03</t>
  </si>
  <si>
    <t>K_W02, K_W03, K_W07, K_U01, K_U02, K_U06, K_U08</t>
  </si>
  <si>
    <t>11. Reklamy.  Czy da się nauczyć pisania kreatywnego? Jak zrozumieć adresata i spełnić jego wymagania. Tworzenie chwytliwych nagłówków. Poprawnej polszczyzna , a  zapożyczyczenia językowe w praktyce. Trendy graficzne w komunikacji.</t>
  </si>
  <si>
    <t>12. Promocja i monetyzowanie marki i społeczności. Ilościowe i jakościowe wskażniki, dane, research, praca strategiczna. Zdobywanie partnerów, sponsorów. Nawiązywanie relacji B2B i B2C. Etyka działań i relacji.</t>
  </si>
  <si>
    <t>13. Planowanie kampanii płatnych - ćwiczenia, wzory, dokumenty. Reguły komunikacji sprzedażowej. Stylistyka i elementy językoznawstwa.</t>
  </si>
  <si>
    <t>P_U01, P_K03</t>
  </si>
  <si>
    <t>K_U01, K_U02, K_U08, K_K01, K_K02, K_K03</t>
  </si>
  <si>
    <t>14. Praca działu Social Media - ćwiczenia praktyczne / korzystanie z narzędzi, Praca na danych. synteza i analiza danych. Raportowanie.</t>
  </si>
  <si>
    <t>P_K01, P_K02, P_K03, P_K04</t>
  </si>
  <si>
    <t>15. Ćwiczenia praktyczne - podsumowujące, zaliczenie.</t>
  </si>
  <si>
    <t>K_W02, K_W03, K_W07, K_U01, K_U02, K_U04, K_U07, K_U08, K_K01, K_K02, K_K03, K_K04</t>
  </si>
  <si>
    <t>1. Projektor multimedialny, komputer.</t>
  </si>
  <si>
    <t>2. Filmy dydaktyczne.</t>
  </si>
  <si>
    <t>3. Zestawy zadaniowe, kartki A4.</t>
  </si>
  <si>
    <t xml:space="preserve">4. Prezentacje  Case Studies. </t>
  </si>
  <si>
    <t>1. Wymień i scharakteryzuj najpopularniejsze media społecznościowe.</t>
  </si>
  <si>
    <t>2. Wymień metody optymalizacji treści i właściwości algorytmu danego kanału.</t>
  </si>
  <si>
    <t>3. Scharakteryzuj metody doboru influencerów do projektu. Jakie czynniki brane są pod uwagę w zakresie treści i grupy docelowej.</t>
  </si>
  <si>
    <t>4. Wymień elementy analizy treści video.</t>
  </si>
  <si>
    <t>5. Porównaj cele i charakterystykę formatów live na różnych kanałach społecznościowych.</t>
  </si>
  <si>
    <t>1. Kotler P. (2022). Marketing. Wyd. Rebis, Gliwice.</t>
  </si>
  <si>
    <t>2. Kotler P. (2021). Marketing 5.0.  Wyd. MT BIZNES, Technologie Next Tech.</t>
  </si>
  <si>
    <t>3. Ledwoń-Blacha A. (2022). Strategiczne podejście do działania w social mediach. Wydawnictwo Onepress, Gliwice.</t>
  </si>
  <si>
    <t xml:space="preserve">4. Miotk A. (2022). Skuteczne social media. Prowadź działania, osiągaj zamierzone efekty. Wyd. Onepress,   Gliwice. </t>
  </si>
  <si>
    <t>mgr Roma Düm                                                       (roma.dum@awf.edu.pl)</t>
  </si>
  <si>
    <t xml:space="preserve"> II rok/IV semestr</t>
  </si>
  <si>
    <t>Udział w zajęciach innowacyjne metody zarządzania.</t>
  </si>
  <si>
    <t xml:space="preserve">Zapoznanie studentów z istotą procesów zarządzania zmianami i innowacjami zachodzącymi w organizacjach sportowych. Uświadomienie istotności zmian w organizacjach. Zapoznanie z elementami wiedzy praktycznej niezbędnej do przygotowania organizacji i jej pracowników na proces zmian i wprowadzenie innowacji. </t>
  </si>
  <si>
    <t>1. Zapoznanie z celami, efektami kształcenia i sposobami ich weryfikacji, treściami programowymi, literaturą oraz sprawami organizacyjnymi. Istota zarządzania zmianą i innowacjami - kluczowe pojęcia.</t>
  </si>
  <si>
    <t>2. Źródła i czynniki zmian w organizacjach sportowych.</t>
  </si>
  <si>
    <t>3. Modele zmian w organizacjach sportowych.</t>
  </si>
  <si>
    <t>4. Rodzaje zmian w organizacjach sportowych.</t>
  </si>
  <si>
    <t>5. Gotowość do zmian, przygotowanie organizacji na proces zmian.</t>
  </si>
  <si>
    <t xml:space="preserve">6. Proces zarządzania zmianą. </t>
  </si>
  <si>
    <t>7. Identyfikacja potrzeby zmian.</t>
  </si>
  <si>
    <t>8. Badanie potencjału organizacyjnego dla potrzeb zmian.</t>
  </si>
  <si>
    <t>9. Identyfikacja wizji i strategii zmian.</t>
  </si>
  <si>
    <t xml:space="preserve">10. Zainicjowanie i realizacja procesu zmian w organizacji sportowej. </t>
  </si>
  <si>
    <t>11. Kontrola procesów i efektów wprowadzonych zmian.</t>
  </si>
  <si>
    <t>12. Różnice i podobieństwa procesu zarządzania zmianą i innowacjami.</t>
  </si>
  <si>
    <t xml:space="preserve">13. Zarządzanie organizacją sportową - przykłady wprowadzonych zmian i innowacji w wybranych organizacjach cz. I </t>
  </si>
  <si>
    <t>K_W07, P_U06</t>
  </si>
  <si>
    <t xml:space="preserve">14. Zarządzanie organizacją sportową - przykłady wprowadzonych zmian i innowacji w wybranych organizacjach cz. II </t>
  </si>
  <si>
    <t>15. Dyskusja panelowa - zmiany i innowacje w organizacjach sportowych - dyskusja panelowa.</t>
  </si>
  <si>
    <t>1. Zapoznanie z celami, efektami kształcenia i sposobami ich weryfikacji, treściami programowymi, literaturą oraz sprawami organizacyjnymi. Zmiana a innowacja.</t>
  </si>
  <si>
    <t>2. Kreatywność i innowacje a zmiany organizacyjne.</t>
  </si>
  <si>
    <t>3. Uwarunkowania realizacji zmian / procesów innowacyjnych.</t>
  </si>
  <si>
    <t>K_W07, K_U06, K_K03, K_K04</t>
  </si>
  <si>
    <t>4. Analiza otoczenia organizacji sportowej.</t>
  </si>
  <si>
    <t>5. Ocena czynników organizacyjnych.</t>
  </si>
  <si>
    <t>6. Wizja zmiany i wizjonerskie przywództwo.</t>
  </si>
  <si>
    <t>K_W07, K_K03, K_K04</t>
  </si>
  <si>
    <t>7. Liderzy, skuteczne komunikowanie zmiany.</t>
  </si>
  <si>
    <t>8. Uczestnicy procesu zarządzania zmianą / innowacjami.</t>
  </si>
  <si>
    <t xml:space="preserve">9. Opór wobec zmian. Przewidywanie i przezwyciężanie oporu. </t>
  </si>
  <si>
    <t>10. Motywowanie w procesie zmian.</t>
  </si>
  <si>
    <t xml:space="preserve">11. Realizacja procesu zmian / procesu innowacyjnego. </t>
  </si>
  <si>
    <t>K_W07, K_U06</t>
  </si>
  <si>
    <t xml:space="preserve">12. Analiza efektów wprowadzonych rozwiązań. </t>
  </si>
  <si>
    <t>K_U06, K_K03, K_K04</t>
  </si>
  <si>
    <t>13. Sprawdzian wiedzy.</t>
  </si>
  <si>
    <t>14. Prezentacja projektów. Dyskusja i ocena przygotowanych propozycji.</t>
  </si>
  <si>
    <t>15. Prezentacja projektów. Dyskusja i ocena przygotowanych propozycji.</t>
  </si>
  <si>
    <t>1. Prezentacje multimedialne, gra szkoleniowa, formularze z wybranymi metodami wykorzystywanymi w zarządzaniu zmianą lub procesem innowacyjnym.</t>
  </si>
  <si>
    <t>1. Wskaż przykłady zmian wprowadzanych w organizacjach sportowych.</t>
  </si>
  <si>
    <t>2. Wskaż różnice między zmianą a innowacją oraz przebiegiem tych procesów.</t>
  </si>
  <si>
    <t>3. Wymień przyczyny zmian organizacyjnych.</t>
  </si>
  <si>
    <t>4. Wskaż problemy w prowadzaniu zmian w organizacjach sportowych.</t>
  </si>
  <si>
    <t>5. Podaj przykłady innowacji wprowadzonych w sporcie, wskazując rodzaj tych innowacji ze względu na przedmiot innowacji.</t>
  </si>
  <si>
    <t>1. Daniecki W.(2015). Zarządzanie zmianą. Jak radzić sobie z oporem pracowników i zadbać o ich motywację. Wyd. PWN, Warszawa.</t>
  </si>
  <si>
    <t>2. Kotter J.P., Akhtar V., Gupta G. (2022). Zmiana w świecie VUCA 3.0. Jak organizacje mogą osiągać sukcesy dzięki nowemu podejściu do zarządzania zmianą. ICAN Institute.</t>
  </si>
  <si>
    <t>3. Kozyra B. (2017). Praktyczne zarządzanie zmianą w firmie, czyli nie taki diabeł straszny. Wyd. Poltext, Warszawa.</t>
  </si>
  <si>
    <t>4. Majchrzak J. (2002). Zarządzanie zmianami w przedsiębiorstwie. Wyd. Akademii Ekonomicznej w Poznaniu, Poznań.</t>
  </si>
  <si>
    <t>5. Masłyk-Musiał E. (2003). Organizacje w ruchu. Strategie zarządzania zmianami. Oficyna Ekonomiczna, Warszawa.</t>
  </si>
  <si>
    <t>6. Roth G., Kurtyka M. (2019). Zarządzanie zmianą od strategii do działania. Jak połączyć wizję ludzi i organizacjię w służbie strategii. Wyd. CeDeWu, Warszawa.</t>
  </si>
  <si>
    <t>7. Thien N.H. (2012). Zarządzanie zmianami w nowoczesnej gospodarce. Ujęcie modelowe. Wydawnictwo PTM, Warszawa.</t>
  </si>
  <si>
    <t>dr Katarzyna Kładź-Postolska                                    (katarzyna.kladz@awf.edu.pl)</t>
  </si>
  <si>
    <t>Wyposażenie studenta w wiedze i umiejętności z zakresu negocjacji: kompleksowego zrozumienia technik, strategii oraz psychologii negocjacji, umożliwiających skuteczne budowanie relacji, osiąganie porozumień win-win oraz doskonalenie umiejętności rozwiązywania konfliktów w różnorodnych sytuacjach biznesowych i społecznych.</t>
  </si>
  <si>
    <t>Bieżące przygotowanie do zajęć, kontrola obecności, pisemny projekt zaliczeniowy</t>
  </si>
  <si>
    <t>P_U01</t>
  </si>
  <si>
    <t>K_U04</t>
  </si>
  <si>
    <t>P_U05</t>
  </si>
  <si>
    <t>P_U03</t>
  </si>
  <si>
    <t>K_U03</t>
  </si>
  <si>
    <t>P_U06</t>
  </si>
  <si>
    <t>11. Wstęp do mediacji – w jaki sposób praktyczna znajomość procesu mediacji może wpływać na
podnoszenie efektywności działań negocjacyjnych? Omówienie mediacji NVC.</t>
  </si>
  <si>
    <t>P_U04</t>
  </si>
  <si>
    <t>k_U04</t>
  </si>
  <si>
    <t>Rzutnik, projektor multimedialny, plansze dydaktyczne i filmy dydaktyczne.</t>
  </si>
  <si>
    <t>1. Pisemny projekt zaliczeniowy "Negocjacje Partnerskie: Budowanie sojuszy biznesowych dla wzrostu firmy".
Opis: Projekt mający na celu identyfikację potencjalnych partnerów biznesowych, przygotowanie strategii negocjacyjnej oraz zawarcie strategicznych sojuszy w celu wzrostu biznesu.</t>
  </si>
  <si>
    <t>2. Pisemny projekt zaliczeniowy "Zarządzanie konfliktami w zespole".
Opis: Projekt skupiający się na identyfikacji konfliktów w zespole, przygotowanie do negocjacji i mediacji w celu znalezienia rozwiązań sprzyjających efektywnej współpracy.</t>
  </si>
  <si>
    <t>3. Pisemny projekt zaliczeniowy "Negocjacje Utworzenia Programu Wellness w Firmie: Promowanie Zdrowia i Dobrego Samopoczucia".
Opis: Projekt mający na celu negocjacje warunków utworzenia programu wellness w firmie, obejmującego uzgodnienie zajęć, dostępu do infrastruktury i promocji zdrowego stylu życia.</t>
  </si>
  <si>
    <t>4. Pisemny projekt zaliczeniowy "Negocjacje Organizacji Wyjazdu Integracyjnego Zespołu: Tworzenie Pozytywnej Dynamiki Grupy".
Opis: Projekt skupiający się na negocjacjach warunków organizacji wyjazdu integracyjnego dla zespołu, obejmującego wybór miejsca, programu wyjazdu i aktywności integracyjnych.</t>
  </si>
  <si>
    <t>5. Pisemny projekt zaliczeniowy "Negocjacje Warunków Pikniku Firmowego: Tworzenie Przyjemnej Atmosfery dla Pracowników".
Opis: Projekt skupiający się na negocjacjach warunków organizacji pikniku firmowego, obejmujących wynegocjowanie miejsca, atrakcji, cateringu i innych elementów tworzących przyjemną atmosferę dla pracowników.</t>
  </si>
  <si>
    <t>6. Pisemny projekt zaliczeniowy "Organizacja Koncertu Charytatywnego: Negocjacje z Artystami i Sponsorami".
Opis: Projekt koncentrujący się na negocjacjach z artystami muzycznymi oraz potencjalnymi sponsorami w celu zorganizowania koncertu charytatywnego, obejmującego uzgodnienie warunków udziału artystów i wsparcia finansowego.</t>
  </si>
  <si>
    <t>1. Biesaga-Słomczewska E. J. (2020). Rozwój i doskonalenie umiejętności negocjacyjnych. Wydawnictwo Uniwersytetu Łódzkiego, Łódź.</t>
  </si>
  <si>
    <t>2. Chmielecki M., Głogowski B. (2022).Techniki negocjacji i wywierania wpływu. Wyd. Onepress, Gliwice 2022.</t>
  </si>
  <si>
    <t>3. Kowalewska P. (2022). Profesjonalne negocjacje. Psychologia rozmów (nie tylko) biznesowych.  Wyd. Onepress.</t>
  </si>
  <si>
    <t>30</t>
  </si>
  <si>
    <t>20</t>
  </si>
  <si>
    <t>mgr Renata Anna Stefaniuk                               (stefaniukrenataanna@gmail.com)</t>
  </si>
  <si>
    <t>Zarządzanie eventami sportowymi  (S_EM/II/st/13)</t>
  </si>
  <si>
    <t>Celem przedmiotu jest przygotowanie studentów do procesu zarządzania eventami na trzech etapach działań – przygotowania wydarzenia, jego realizacji oraz podsumowania. Studenci poznają rynek branży eventowej, w tym specyfikę określonych wydarzeń, ze szczególnym uwzględnieniem branży sportowo-rekreacyjnej. Wdrażając się w tematykę organizacji eventów oraz rolę event managera, studenci będą poznawali poszczególne etapy działań składające się na proces zarządzania wydarzeniem. Zostaną one omówione na płaszczyźnie teoretycznej oraz przećwiczone na płaszczyźnie praktycznej, co pozwoli studentom zrozumieć i zastosować zdobytą wiedzę w praktyce.</t>
  </si>
  <si>
    <t>1. Zapoznanie studentów z celami i programem przedmiotu, oczekiwanymi efektami kształcenia oraz warunkami zaliczenia przedmiotu.</t>
  </si>
  <si>
    <t>K_W01</t>
  </si>
  <si>
    <t>2. Istota i rodzaje eventów. Popularne branże i rynki eventowe funkcjonujące w Polsce i na świecie.</t>
  </si>
  <si>
    <t xml:space="preserve">3. Wydarzenia sportowe i sportowo-rekreacyjne oraz ich specyfika  - rodzaje imprez, imprezy masowe, wydarzenia online. </t>
  </si>
  <si>
    <t>4. Proces zarzadzania eventami oraz jego etapy. Rola i zadania  event managera.</t>
  </si>
  <si>
    <t>5. Planowanie eventu - określenie obszaru działania, celu i formy wydarzenia.</t>
  </si>
  <si>
    <t>6. Planowanie eventu - wybór i charakterystyka uczestników imprezy. Oczekiwania i potrzeby uczestników oraz możliwości ich zaspokojenia.</t>
  </si>
  <si>
    <t>7. Planowanie eventu - wybór daty i lokalizacji. Uwarunkowania lokalizacyjne oraz ich znaczenie przy różnych typach imprez.</t>
  </si>
  <si>
    <t xml:space="preserve">8. Planowanie eventu - tworzenie scenariusza i harmonogramu imprezy. Podział zadań. </t>
  </si>
  <si>
    <t>9. Planowanie eventu - określenie budżetu imprezy (kosztorys wstępny i właściwy), źródła finansowania wydarzenia.</t>
  </si>
  <si>
    <t>10. Planowanie eventu - zamówienia dóbr i usług, wybór dostawców. Zarządzanie relacjami z dostawcami i partnerami - negocjacje, zawieranie umów.</t>
  </si>
  <si>
    <t xml:space="preserve">11. Planowanie eventu - wybór środków komunikacji i reklamy. </t>
  </si>
  <si>
    <t>12. Zarządzanie ryzykiem i bezpieczeństwem - identyfikowanie i ocena ryzyka, planowanie działań zapobiegawczych, zarządzanie incydentami i sytuacjami kryzysowymi.</t>
  </si>
  <si>
    <t>13. Realizacja imprezy - koordynacja i kontrola działań.</t>
  </si>
  <si>
    <t>14. Ocena i podsumowanie realizacji eventu. Sukces eventu i jego wskaźniki.</t>
  </si>
  <si>
    <t>K_W01, K_U01, K_U02, K_U04, K_K01</t>
  </si>
  <si>
    <t>P_K01, K_U01</t>
  </si>
  <si>
    <t>3. Eventy w branży sportowej i sportowo-rekreacyjnej. Przykłady wydarzeń - analiza przypadków, poszukiwanie etapów tworzenia imprezy, identyfikacja zadań event managera cz. 1.</t>
  </si>
  <si>
    <t>4. Eventy w branży sportowej i sportowo-rekreacyjnej. Przykłady wydarzeń - analiza przypadków, poszukiwanie etapów tworzenia imprezy, identyfikacja zadań event managera cz. 2.</t>
  </si>
  <si>
    <t>5. Planowanie eventu - określenie obszaru działania, celu i formy wydarzenia. Prace projektowe realizowane w grupach.</t>
  </si>
  <si>
    <t>P_U01, P_K01</t>
  </si>
  <si>
    <t>6. Planowanie eventu - wybór i charakterystyka uczestników imprezy. Oczekiwania i potrzeby uczestników oraz możliwości ich zaspokojenia. Prace projektowe realizowane w grupach.</t>
  </si>
  <si>
    <t>7. Planowanie eventu - wybór daty i lokalizacji. Uwarunkowania lokalizacyjne oraz ich znaczenie przy różnych typach imprez. Prace projektowe realizowane w grupach.</t>
  </si>
  <si>
    <t>8. Planowanie eventu - tworzenie scenariusza i harmonogramu imprezy. Podział zadań.   Prace projektowe realizowane w grupach cz. 1.</t>
  </si>
  <si>
    <t>9. Planowanie eventu - tworzenie scenariusza i harmonogramu imprezy. Podział zadań.   Prace projektowe realizowane w grupach cz. 2.</t>
  </si>
  <si>
    <t>10. Planowanie eventu - określenie budżetu imprezy (kosztorys wstępny i właściwy), źródła finansowania wydarzenia. Prace projektowe realizowane w grupach cz. 1.</t>
  </si>
  <si>
    <t>11. Planowanie eventu - określenie budżetu imprezy (kosztorys wstępny i właściwy), źródła finansowania wydarzenia Prace projektowe realizowane w grupach cz. 2.</t>
  </si>
  <si>
    <t>12. Planowanie eventu - zamówienia dóbr i usług, wybór dostawców. Zarządzanie relacjami z dostawcami i partnerami - negocjacje, zawieranie umów. Prace projektowe realizowane w grupach.</t>
  </si>
  <si>
    <t>K_U01, K_U04, K_K01</t>
  </si>
  <si>
    <t>13. Planowanie eventu - wybór środków komunikacji i reklamy. Prace projektowe realizowane w grupach.</t>
  </si>
  <si>
    <t>14. Zarządzanie ryzykiem i bezpieczeństwem - identyfikowanie i ocena ryzyka, planowanie działań zapobiegawczych, zarządzanie incydentami i sytuacjami kryzysowymi. Prace projektowe realizowane w grupach.</t>
  </si>
  <si>
    <t xml:space="preserve">15. Sprawdzian wiadomości w zakresie omówionych zagadnień. Zaliczenie zajęć. </t>
  </si>
  <si>
    <t>1. Laptop oraz projektor multimedialny (do celów prezentacji omawianej tematyki).</t>
  </si>
  <si>
    <t>2. Materiały audiowizualne oraz drukowane do analizy przypadków.</t>
  </si>
  <si>
    <t>3. Arkusze do tworzenia planu eventu.</t>
  </si>
  <si>
    <t>4. Arkusze do tworzenia scenariusza wydarzenia.</t>
  </si>
  <si>
    <t>1. Jakie zadania zawodowe realizuje event manager?</t>
  </si>
  <si>
    <t>2. Jakie etapy składają się na proces zarzadzania eventem?</t>
  </si>
  <si>
    <t xml:space="preserve">3. Omów uwarunkowania lokalizacyjne eventów oraz ich znaczenie przy różnych typach imprez. </t>
  </si>
  <si>
    <t>4. Wskaż podstawowe elementy kosztorysu imprezy.</t>
  </si>
  <si>
    <t>5. Omów metody tworzenia scenariuszy imprez.</t>
  </si>
  <si>
    <t>1. Allen J. (2006). Organizacja imprez: najlepszy przewodnik dla organizatorów udanych spotkań, imprez firmowych, balów dobroczynnych, konferencji, konwencji, imprez motywacyjnych i innych wydarzeń specjalnych. Wyd. IPS, Warszawa.</t>
  </si>
  <si>
    <t xml:space="preserve">2. Parszowski S., Kruczyński A. (2015). Imprezy masowe: organizacja, bezpieczeństwo, dobre praktyki. Wyd. Difin, Warszawa. </t>
  </si>
  <si>
    <t xml:space="preserve">3. Podstawy zarządzania (2017). Red. Zakrzewska-Bielawska A. Wyd. Nieoczywiste, Warszawa. </t>
  </si>
  <si>
    <t>4. Poradnik organizatora imprez sportowych i rekreacyjnych (2000). Towarzystwo Krzewienia Kultury Fizycznej, Warszawa.</t>
  </si>
  <si>
    <t xml:space="preserve">5. Strugarek J. (2007) Organizacja i prowadzenie imprez sportowych, rekreacyjnych i turystycznych. Wyd.  Naukowe Uniwersytetu Adama Mickiewicza, Poznań. </t>
  </si>
  <si>
    <t>dr Małgorzata Skiert                                                 (malgorzata.skiert@awf.edu.pl)</t>
  </si>
  <si>
    <t>Zaliczone przedmioty: zarządzanie eventami, marketing i komunikacja, zarządzanie jakością i ocena ryzyka eventów sportowych.</t>
  </si>
  <si>
    <t xml:space="preserve">Celem przedmiotu jest przygotowanie studentów do procesu planowania strategicznego w obszarze działalności eventowej.  Studenci w ramach wykładów zdobędą wiedzę na temat zarządzania i planowania strategicznego, poznają jego elementy oraz zasady realizacji. W toku ćwiczeń natomiast nabędą umiejętności rozpoznawania działań strategicznych w obszarze branży eventowej oraz przygotowywania planu strategicznego dla konkretnego przedsięwzięcia. </t>
  </si>
  <si>
    <t>K_W01, K_W02</t>
  </si>
  <si>
    <t>2. Planowanie strategiczne – istota, funkcje, cele.</t>
  </si>
  <si>
    <t xml:space="preserve">3. Zasady planowania strategicznego. </t>
  </si>
  <si>
    <t xml:space="preserve">4. Proces planowania strategicznego oraz jego etapy. </t>
  </si>
  <si>
    <t>5. Informacyjne podstawy wyborów strategicznych.</t>
  </si>
  <si>
    <t xml:space="preserve">6. Analiza strategiczna, jej istota, cele oraz obszary. </t>
  </si>
  <si>
    <t>7.  Metody analizy strategicznej – podstawowe klasyfikacje metod.</t>
  </si>
  <si>
    <t>8. Analiza PEST  jako narzędzia strategiczne, pomagające ocenić otoczenie zewnętrzne oraz zidentyfikować potencjalne zagrożenia i możliwości, które mogą wpływać na działalność.</t>
  </si>
  <si>
    <t xml:space="preserve">9. Analiza SWOT jako narzędzie strategiczne w zarządzaniu projektem, opisujące mocne i słabe strony przedsięwzięcia, szanse i zagrożenia. </t>
  </si>
  <si>
    <t>10. Tworzenie planu strategicznego – elementy planu. Wizja i misja organizacji.</t>
  </si>
  <si>
    <t>11. Wybór strategicznych kierunków i celów działania.</t>
  </si>
  <si>
    <t>12. Założenia planów wycinkowych jako podstawa do realizacji strategii.</t>
  </si>
  <si>
    <t xml:space="preserve">13. Wdrażanie strategii i monitoring. </t>
  </si>
  <si>
    <t>14. Strategia organizacji, podstawowe typy strategii.</t>
  </si>
  <si>
    <t xml:space="preserve">15. Najczęstsze błędy procesu planowania strategicznego. </t>
  </si>
  <si>
    <t>K_U01, K_U06, K_K04</t>
  </si>
  <si>
    <t>2. Planowanie strategiczne – istota, funkcje, cele. Branża eventowa – celowość i zakres planowania strategicznego – burza mózgów, dyskusja.</t>
  </si>
  <si>
    <t>3. Zasady planowania strategicznego w branży eventowej – burza mózgów, dyskusja.</t>
  </si>
  <si>
    <t xml:space="preserve">4. Imprezy sportowe  o charakterze cyklicznym – identyfikacja elementów przyjętej strategii. Analiza przypadków. </t>
  </si>
  <si>
    <t xml:space="preserve">5. Imprezy sportowe o charakterze cyklicznym – identyfikacja elementów przyjętej strategii. Analiza przypadków. </t>
  </si>
  <si>
    <t xml:space="preserve">6. Imprezy sportowe  o charakterze cyklicznym – identyfikacja elementów przyjętej strategii. Analiza przypadków. </t>
  </si>
  <si>
    <t xml:space="preserve">7.  Imprezy sportowe  o charakterze cyklicznym – identyfikacja elementów przyjętej strategii. Analiza przypadków. </t>
  </si>
  <si>
    <t>8. Plan strategiczny dla danego przedsięwzięcia eventowego – otwarcie projektu.</t>
  </si>
  <si>
    <t>9. Analiza PEST – praca nad projektem.</t>
  </si>
  <si>
    <t>10. Analiza SWOT – praca nad projektem.</t>
  </si>
  <si>
    <t>11. Wizja i misja organizacji - praca nad projektem.</t>
  </si>
  <si>
    <t>12. Wybór strategicznych kierunków i celów działania – praca nad projektem.</t>
  </si>
  <si>
    <t>K_U01, K_U06,K-K04</t>
  </si>
  <si>
    <t>13. Plan strategiczny dla danego przedsięwzięcia eventowego – zamknięcie projektu. Prezentacja projektów – dyskusja.</t>
  </si>
  <si>
    <t>14. Prezentacja projektów – dyskusja.</t>
  </si>
  <si>
    <t>15. Sprawdzian wiadomości w zakresie omówionych zagadnień. Zaliczenie przedmiotu.</t>
  </si>
  <si>
    <t>3. Arkusze niezbędne do przygotowania elementów planu strategicznego.</t>
  </si>
  <si>
    <t>1. Omów istotę, fukcje i cele planowania strategicznego.</t>
  </si>
  <si>
    <t xml:space="preserve">2. Dokonaj charakterystyki procesu planowania startegicznego, wraz ze wskazaniem poszczególnych jego etapów. </t>
  </si>
  <si>
    <t>3. Wymień i krótko omów poznane metody analizy strategicznej.</t>
  </si>
  <si>
    <t>4. Omów zasadność przeprowadzania analizy SWOT przy przedsięwzięciach eventowych.</t>
  </si>
  <si>
    <t xml:space="preserve">5. Omów najczęstsze błędy procesu planowania strategicznego. </t>
  </si>
  <si>
    <t xml:space="preserve">1. Allen J. (2006). Organizacja imprez: najlepszy przewodnik dla organizatorów udanych spotkań, imprez firmowych, balów dobroczynnych, konferencji, konwencji, imprez motywacyjnych i innych wydarzeń specjalnych. Wyd. IPS, Warszawa. </t>
  </si>
  <si>
    <t xml:space="preserve">4.  Rącka I., Szmaj Z. (2019). Zarzadzanie strategiczne. Państwowa Wyższa Szkoła Zawodowa w Kaliszu, Kalisz. </t>
  </si>
  <si>
    <t xml:space="preserve">5. Zarządzanie strategiczne : Kształtowanie konkurencyjności współczesnych organizacji (2018) red. Alberto Lozano Platonoff, Katarzyna Gadomska-Lila. Wyd. Naukowe Uniwersytetu Szczecińskiego, Szczecin. </t>
  </si>
  <si>
    <t>dr Małgorzata Skiert                                  (malgorzata.skiert@awf.edu.pl)</t>
  </si>
  <si>
    <t>Aspekty prawne organizacji eventu sportowego (S_EM/II/st/15)</t>
  </si>
  <si>
    <t>Przekazanie wiedzy z zakresu podstaw prawa, otoczenia prawnego w zakresie działalności eventowej oraz poznanie podstawowych aktów prawnych. Nabycie praktycznych umiejętności w posługiwaniu się aktami prawnymi oraz dokumentacją wymaganą w działalności eventowej.</t>
  </si>
  <si>
    <t xml:space="preserve">1. Wstęp do prawa. </t>
  </si>
  <si>
    <t>K_W04</t>
  </si>
  <si>
    <t>2. Podstawy prawne organizacji eventów.</t>
  </si>
  <si>
    <t>K_W01, K_W04</t>
  </si>
  <si>
    <t>3. Podział eventów ze względu na ich charakter oraz regulacje ustawowe.</t>
  </si>
  <si>
    <t>4. Umowy między organizatorem a innymi podmiotami biorącymi udział w organizacji eventu.</t>
  </si>
  <si>
    <t>5. Ubezpieczenia i gwarancje bankowe w praktyce eventowej.</t>
  </si>
  <si>
    <t>6. Impreza masowa jako szczególny rodzaj eventu.</t>
  </si>
  <si>
    <t>7.  Etapy organizacji imprezy masowej.</t>
  </si>
  <si>
    <t>8. Bezpieczeństwo imprez masowych, odpowiedzialność organizatora.</t>
  </si>
  <si>
    <t>9. Imprezy masowe podwyższonego ryzyka.</t>
  </si>
  <si>
    <t>10.  Ochrona własności intelektualnej w działalności eventowej.</t>
  </si>
  <si>
    <t>11. Organizacje zbiorowego zarządzania prawami autorskimi i pokrewnymi.</t>
  </si>
  <si>
    <t>12. Prawnoautorska ochrona transmisji eventu.</t>
  </si>
  <si>
    <t>13. Prawo do wizerunku i jego ochrona.</t>
  </si>
  <si>
    <t>14. Ochrona danych osobowych.</t>
  </si>
  <si>
    <t>15.Podsumowanie i zaliczenie wykładów.</t>
  </si>
  <si>
    <t>1. Zajęcia organizacyjne – cele i zadania przedmiotu, wymagania programowe, literatura przedmiotu.</t>
  </si>
  <si>
    <t>K_W01, K_W04, K_U01, K_U02, K_K02</t>
  </si>
  <si>
    <t>2. Umowa o organizację eventu.</t>
  </si>
  <si>
    <t>3. Analiza regulaminów wybranych wydarzeń eventowych.</t>
  </si>
  <si>
    <t>4. Analiza wzorów umów stosowanych w organizacji eventów.</t>
  </si>
  <si>
    <t>5. Analiza wybranych polis ubezpieczeniowych.</t>
  </si>
  <si>
    <t>6.Sponsoring eventu. Event a prawo podatkowe.</t>
  </si>
  <si>
    <t>7.  Odpowiedzialność karna organizatorów i uczestników imprez eventowych.</t>
  </si>
  <si>
    <t>8.Przykłady niezgodnej z prawem organizacji eventów – analiza orzecznictwa sądów.</t>
  </si>
  <si>
    <t xml:space="preserve">9.  Zaliczenie </t>
  </si>
  <si>
    <t>10. Przygotowanie dokumentacji wybranej imprezy eventowej.</t>
  </si>
  <si>
    <t>11.   Przygotowanie dokumentacji wybranej imprezy eventowej – impreza masowa.</t>
  </si>
  <si>
    <t>12. Opłaty na rzecz organizacji zbiorowego zarządzania prawami autorskimi i pokrewnymi – dokumentacja.</t>
  </si>
  <si>
    <t>13. Znaki towarowe i ich naruszenie w kontekście działalności eventowej.</t>
  </si>
  <si>
    <t>14.Zbiórki podczas eventów – zasady, organizacja, konsekwencje podatkowe.</t>
  </si>
  <si>
    <t>15.Zaliczenie końcowe ćwiczeń.</t>
  </si>
  <si>
    <t>K_W01, K_W04, K_U01</t>
  </si>
  <si>
    <t>1. Prezentacje multimedialne.</t>
  </si>
  <si>
    <t>2. Internet.</t>
  </si>
  <si>
    <t>3. Akty prawne.</t>
  </si>
  <si>
    <t xml:space="preserve"> 4. Wzorce umów.</t>
  </si>
  <si>
    <t xml:space="preserve">1. Opisz procedurę zgłaszania eventu będącego imprezą masową. </t>
  </si>
  <si>
    <t>2. Na czym polega prawna ochrona wizerunku uczestników eventów.</t>
  </si>
  <si>
    <t xml:space="preserve">3. Wymień i scharakteryzuj podmioty zarządzające prawami autorskimi. </t>
  </si>
  <si>
    <t>4. Opisz warunki organizacji zbiórek  charytatywnych podczas enentu.</t>
  </si>
  <si>
    <t>5. Wymień najważniejsze źródła prawa organizacji eventów.</t>
  </si>
  <si>
    <t>1. Dróżdż M. (2021). Odpowiedzialność odszkodowawcza organizatora imprez masowych. Wyd. Beck, Warszawa.</t>
  </si>
  <si>
    <t>2. Golat R.: Pr(2021). Prawo autorskie i prawa pokrewne. Wyd. Beck, Warszawa.</t>
  </si>
  <si>
    <t>3. Kąkol C. (2019). Prawnokarne aspekty bezpieczeństwa imprez masowych. Wyd. CeDeWu. Warszawa.</t>
  </si>
  <si>
    <t>4. Michniewicz G. (2022). Ochrona własności intelektualnej. Wyd. Beck, Warszawa.</t>
  </si>
  <si>
    <t xml:space="preserve">5. Poźniak-Niedzielska M; Szczotka J. (2020). Prawo autorskie zarys problematyki. Wyd. Wolters Kluwer Polska, Warszawa. </t>
  </si>
  <si>
    <t xml:space="preserve">6. Trusiński J., Choromański G. (2014).  Prawo w eventach. Wyd. Meeting Planner. Warszawa. </t>
  </si>
  <si>
    <t>7. Wetoszka D. (2018). Prawo sportowe. Wyd. Beck, Warszawa.</t>
  </si>
  <si>
    <t>8. Ustawa z dnia 20 marca 2009 r. o bezpieczeństwie imprez masowych  (Dz.U. 2009 nr 62, poz. 504 z późn. zm.)</t>
  </si>
  <si>
    <t>dr Przemysław Kędra                                          (przemyslaw.kedra@awf.edu.pl)</t>
  </si>
  <si>
    <t>Zarządzanie jakością i ocena ryzyka eventów sportowych  (S_EM/II/st/16)</t>
  </si>
  <si>
    <t>Zapoznanie studentów z kluczowymi pojęciami i zasadami w zakresie zarządzania ryzykiem. Omówienie wybranych zagadnień oceny ryzyka, przygotowania i przebiegu imprezy sportowo-rekreacyjnej oraz sposobami jej zabezpieczenia.</t>
  </si>
  <si>
    <t xml:space="preserve">1. Zapoznanie studentów z problematyką wykładów, treściami, literaturą. Podstawowe pojęcia z zakresu zarządzania ryzykiem. </t>
  </si>
  <si>
    <t>2. Istota ryzyka. Ryzyko a niepewność. Czynniki ryzyka w organizacji imprez sportowo-rekreacyjnych.</t>
  </si>
  <si>
    <t>3. Uwarunkowania zarządzania ryzykiem we współczesnej organizacji.</t>
  </si>
  <si>
    <t xml:space="preserve">4. Klasyfikacja rodzajów ryzyk, w tym ryzyk związanych z planowaniem i realizacją imprez sportowo-rekreacyjnych. </t>
  </si>
  <si>
    <t>5. Procesy i standardy zarządzania ryzykiem.</t>
  </si>
  <si>
    <t>6. Etapy zarządzania ryzykiem.</t>
  </si>
  <si>
    <t>7. Techniki zarządzania ryzykiem organizacji imprez sportowo-rekreacyjnych.</t>
  </si>
  <si>
    <t>8. Wykorzystanie metod ilościowych w zarządzaniu ryzykiem organizacji imprez sportowo-rekreacyjnych.</t>
  </si>
  <si>
    <t>9. Wykorzystanie metod jakościowych w zarządzaniu ryzykiem organizacji imprez sportowo-rekreacyjnych.</t>
  </si>
  <si>
    <t>10. Szacowanie ryzyka imprez sportowych na wybranym przykładzie (np. biegów długodystansowych, meczów).</t>
  </si>
  <si>
    <t>11. Narzędzia do zarządzania ryzykiem.</t>
  </si>
  <si>
    <t>12. Zabezpieczenie imprez sportowo-rekreacyjnych oczyma praktyka cz. I.</t>
  </si>
  <si>
    <t>13. Zabezpieczenie imprez sportowo-rekreacyjnych oczyma praktyka cz. II.</t>
  </si>
  <si>
    <t>14. Zabezpieczenie imprez sportowo-rekreacyjnych oczyma praktyka cz. III.</t>
  </si>
  <si>
    <t>15. Dyskusja panelowa na temat identyfikacji i oceny ryzyk występujących przy organizacji imprez sportowo-rekreacyjnych.</t>
  </si>
  <si>
    <t>1. Zapoznanie z celami, efektami kształcenia i sposobami ich weryfikacji, treściami programowymi, literaturą oraz sprawami organizacyjnymi. Istota ryzyka.</t>
  </si>
  <si>
    <t>2. Uwarunkowania ryzyka organizacji imprez sportowo-rekreacyjnych.</t>
  </si>
  <si>
    <t>3. Metody identyfikacji ryzyka organizacji imprez sportowo-rekreacyjnych (np. przegląd harmonogramu działań, analiza SWOT)</t>
  </si>
  <si>
    <t>K_W01, K_U02</t>
  </si>
  <si>
    <t>4. Metody identyfikacji ryzyka organizacji imprez sportowo-rekreacyjnych (np. lista kontrolna, metody scenariuszowe)</t>
  </si>
  <si>
    <t>5. Metody oceny ryzyka organizacji imprez sportowo-rekreacyjnych (np. rejestr ryzyka, macierz ryzyka)</t>
  </si>
  <si>
    <t>6. Metody oceny ryzyka organizacji imprez sportowo-rekreacyjnych (np. mapa ryzyka)</t>
  </si>
  <si>
    <t>7. Metody minimalizowania ryzyka organizacji imprez sportowo-rekreacyjnych.</t>
  </si>
  <si>
    <t>8. Kontrola ryzyka organizacji imprez sportowo-rekreacyjnych.</t>
  </si>
  <si>
    <t>9. Ocena ryzyka bezpieczeństwa uczestników imprezy sportowo-rekreacyjnej.</t>
  </si>
  <si>
    <t>10. Ocena ryzyka informacyjnego imprezy sportowo-rekreacyjnej.</t>
  </si>
  <si>
    <t>11. Ocena ryzyka zawodowego organizatora imprezy sportowo-rekreacyjnej.</t>
  </si>
  <si>
    <t>12. Ocena ryzyka finansowego organizatora imprezy sportowo-rekreacyjnej.</t>
  </si>
  <si>
    <t xml:space="preserve">13. Sprawdzian wiedzy. </t>
  </si>
  <si>
    <t>K_U02, K_K01</t>
  </si>
  <si>
    <t xml:space="preserve">1. Prezentacje multimedialne, formularze z wybranymi metodami wykorzystywanymi w zarządzaniu ryzykiem. </t>
  </si>
  <si>
    <t>1. Wymień rodzaje ryzyk związanych z organizacją imprezy sportowo-rekreacyjnej.</t>
  </si>
  <si>
    <t>2. Wymień metody oceny ryzyka.</t>
  </si>
  <si>
    <t>3. Scharakteryzuj metody minimalizacji ryzyka organizacji imprezy sportowo-rekreacyjnej.</t>
  </si>
  <si>
    <t>4. Wskaż sposoby zabezpieczenia imprez sportowo-rekreacyjnych.</t>
  </si>
  <si>
    <t>5. Wskaż różnice między mapą ryzyka a rejestrem ryzyka.</t>
  </si>
  <si>
    <t>1. Hanisz R.N.(2010). Zarządzanie ryzykiem w przedsiębiorstwie. WSB, Dąbrowa Górnicza.</t>
  </si>
  <si>
    <t xml:space="preserve">2. Jajuga K. (2008). Zarządzanie ryzykiem. Wyd. PWN, Warszawa. </t>
  </si>
  <si>
    <t xml:space="preserve">3. Kaczmarek T. T.(2010). Ryzyko i zarządzanie ryzykiem: ujęcie interdyscyplinarne. Wyd. Difin, Warszawa . </t>
  </si>
  <si>
    <t>4. Kaczmarek T. T.(2010). Zarządzanie ryzykiem. Wyd. Difin, Warszawa.</t>
  </si>
  <si>
    <t>5. Monkiewicz J., Gąsiorkiewicz L. (2010), Zarządzanie ryzykiem działalności organizacji. Wyd. C.H. Beck, Warszawa.</t>
  </si>
  <si>
    <t>6. Owsian P.Ł, Osińska M. (2016). Zarządzanie ryzykiem w przedsiębiorstwie z wykorzystaniem wybranych metod ilościowych. Wyd. Naukowe Uniwersytetu Mikołaja Kopernika, Toruń.</t>
  </si>
  <si>
    <t xml:space="preserve">7. Wojciechowska-Filipek S., Mazurek-Kucharska B. (2023). Zarządzanie w kryzysie. Aspekty organizacyjne i psychologiczne. Wyd. CeDeWu, Warszawa. </t>
  </si>
  <si>
    <t>8. Woźniak J., Wereda W. (2018). Mapa ryzyka w zarządzaniu organizacją w kierunku organizacji opartej na innowacjach i kulturze ryzyka. Podstawy teoretyczne. Studia przypadków. Zadania. Dobre praktyki. Wyd. CeDeWu, Warszawa.</t>
  </si>
  <si>
    <t>dr Katarzyna Kładź-Postolska                   (katarzyna.kladz@awf.edu.pl)</t>
  </si>
  <si>
    <t>wykłady</t>
  </si>
  <si>
    <t xml:space="preserve">Uzyskanie wiedzy w zakresie problemów teoretycznych psychologii i socjologii pracy/organizacji oraz umiejętności i kompetencji niezbędnych w środowisku pracy menedżera eventów, ze szczególnym uwzględnieniem obszaru sportu. </t>
  </si>
  <si>
    <t xml:space="preserve">1. Wprowadzenie do przedmiotu. Nauki społeczne  a nauki o zarządzaniu. </t>
  </si>
  <si>
    <t>wykład (2)</t>
  </si>
  <si>
    <t>K_W06</t>
  </si>
  <si>
    <t>2. Czas wolny. Event ponowoczesna forma spędzania czasu wolnego. Psychospołeczne konteksty eventów.</t>
  </si>
  <si>
    <t>K_W05</t>
  </si>
  <si>
    <t>3. Społeczne i kulturowe aspekty sportu. Społeczne, ekonomiczne i polityczne znaczenie widowisk sportowych.</t>
  </si>
  <si>
    <t>P_W03</t>
  </si>
  <si>
    <t>4. Mediatyzacja życia społecznego. Teorie oddziaływania mediów. Mediatyzacja sportu. Event sportowy jako wydarzenie medialne.</t>
  </si>
  <si>
    <t>5. Działania społeczne, interakcja stosunki społeczne.  Bezpieczeństwo, przemoc i  zdrowie w miejscu pracy.</t>
  </si>
  <si>
    <t>P_W01, P_W02, P_U01, P_K02</t>
  </si>
  <si>
    <t>K_W06, K_U07, K_K02</t>
  </si>
  <si>
    <t xml:space="preserve">6. Praca. Kariera. Klasyczne i współczesne teorie kariery.  </t>
  </si>
  <si>
    <t>7. Psychologicznie i socjologiczne wizje organizacji. Kształtowanie grup i zespołów w organizacji. Zespoły w procesie zarządzania.</t>
  </si>
  <si>
    <t>K_W06, K_U07</t>
  </si>
  <si>
    <t>8. Kultura organizacyjna. Komunikacja w organizacji.</t>
  </si>
  <si>
    <t>K_W06, K_U07, K_K03</t>
  </si>
  <si>
    <t xml:space="preserve">9. Globalizacja i różnorodność kulturowa w miejscu pracy.  Zachowania w organizacji. Rola i znaczenie osobowości w zarządzaniu zespołem. </t>
  </si>
  <si>
    <t>10. Motywacyjne aspekty zadań organizacyjnych. Motywacja a zadowolenie z pracy. Dobrostan w pracy.</t>
  </si>
  <si>
    <t>11. Psychospołeczne zagrożenia związane z wykonywaniem pracy. Praca jako źródło stresu. Pracoholizm. Wypalenie zawodowe.</t>
  </si>
  <si>
    <t xml:space="preserve">12. Wpływ społeczny – kategorie i zasady. Techniki wpływu społecznego. Socjotechnika. </t>
  </si>
  <si>
    <t>13. Społeczna odpowiedzialność biznesu. Etyka pracy manedżera.</t>
  </si>
  <si>
    <t>K_W06, K_K02</t>
  </si>
  <si>
    <t xml:space="preserve">14. Badania społeczne: metody, techniki, narzedzia. </t>
  </si>
  <si>
    <t xml:space="preserve">15.Podsumowanie i zaliczenie przedmiotu. </t>
  </si>
  <si>
    <t>P_W01, P_W02, P_W03, P_U01, P_U02, P_K01, P_K02</t>
  </si>
  <si>
    <t>K_W03, K_W05, K_W06, K_U07, K_K02, K_K03</t>
  </si>
  <si>
    <t>Projektor multimedialny, plansze dydaktyczne.</t>
  </si>
  <si>
    <t>1. Na czym polega społeczny kontekst eventów.</t>
  </si>
  <si>
    <t>2. Pojęcie i modele kultury organizacyjnej.</t>
  </si>
  <si>
    <t>3. Podaj przykladowe procesy grupowe oraz wyjaśnij ich wpływ na wydajność grupy.</t>
  </si>
  <si>
    <t>4. W jakim stopniu teorie motywacji do pracy pomagają zrozumieć relacje miedzy życiem zawodowym i osobistym?</t>
  </si>
  <si>
    <t>5. Scharakteryzuj typy zagrożeń psychospołecznych związanych z wykonywaniem pracy.</t>
  </si>
  <si>
    <t>1. Budnik M (2019). Socjologia pracy w zarysie. Wyd. Difin, Warszawa.</t>
  </si>
  <si>
    <t>2.  Doktór K. (2005). Zarys socjologii zarządzania sportem. Polska Korporacja Menadżerów Sportu, Warszawa.</t>
  </si>
  <si>
    <t>3. Psychologia biznesu. (2020). B. Rożnowski, P. Fortuna (red.).  Wyd.PWN, Warszawa.</t>
  </si>
  <si>
    <t>4.  Herzig M. (2000). Poradnik psychologiczny menadżera sportu. Poska Korporacja Menadżerów Sportu, Warszawa.</t>
  </si>
  <si>
    <t>5. Trelak J. F. (2005). Psychologia organizacji i zarządzania. Wyd. Difin, Warszawa.</t>
  </si>
  <si>
    <t>6. Jachnis A. (2008). Psychologia organizacji. Kluczowe zagadnienia. Wyd. Difin, Warszawa.</t>
  </si>
  <si>
    <t>7. Ratyński W. (2005). Psychologiczne i socjologiczne aspekty zarządzania. Wyd. C.H. Beck, Warszawa.</t>
  </si>
  <si>
    <t>8. Schultz D. P., Schultz S. E. (2005). Psychologia dzisiejszej pracy a wyzwania. Wyd. PWN, Warszawa.</t>
  </si>
  <si>
    <t>dr Paweł Tarkowski                                    (pawel.tarkowski@awf.edu.pl)</t>
  </si>
  <si>
    <t xml:space="preserve">Celem przedmiotu jest przygotowanie studentów do dokonywania kontroli i oceny realizowanych eventów. Studenci zostaną wyposażenie w zasób wiedzy niezbędny do zrozumienia istoty i celowości tego typu działań. Studenci nabędą też umiejętności doboru metod oceny do rodzaju realizowanego eventu. Zdobędą też umiejętności opracowywania właściwych narzędzi oceny, realizacji oraz interpretowania wyników. </t>
  </si>
  <si>
    <t>2. Kontrola i ocena realizacji eventów jako wyznacznik jakości i skuteczności danego przedsięwzięcia. Mierzalność skuteczności i efektywności eventu.</t>
  </si>
  <si>
    <t>3. Osiągnięcie celu przedsięwzięcia – najczęściej wykorzystywane metody oceny (wskaźniki adekwatne do wyznaczonych celów, analiza danych liczbowych dotyczących eventu).</t>
  </si>
  <si>
    <t>4. Osiągnięcie celu przedsięwzięcia – najczęściej wykorzystywane metody oceny (wskaźniki adekwatne do wyznaczonych celów, badania ankietowe, porównanie wyników z poprzednimi edycjami podobnych imprez).</t>
  </si>
  <si>
    <t>5. Oczekiwania uczestników imprez – najczęściej wykorzystywane metody oceny (obserwacja, analiza danych).</t>
  </si>
  <si>
    <t>6. Oczekiwania uczestników imprez – najczęściej wykorzystywane metody oceny (badania ankietowe, wywiady).</t>
  </si>
  <si>
    <t>7. Oczekiwania uczestników imprez – najczęściej wykorzystywane metody oceny (sondaż online, panele dyskusyjne, oddźwięk w mediach społecznościowych).</t>
  </si>
  <si>
    <t>8.  Realizacja budżetu – najczęściej wykorzystywane metody oceny (analiza kosztów, analiza zgodności poniesionych kosztów z przyjętym planem).</t>
  </si>
  <si>
    <t>9. Realizacja budżetu – najczęściej wykorzystywane metody oceny (analiza efektywności wykorzystania środków).</t>
  </si>
  <si>
    <t>10. Właściwe przygotowanie i wykorzystanie infrastruktury – najczęściej wykorzystywane metody oceny (stan i dostępności infrastruktury, przygotowanie, ewentualne defekty).</t>
  </si>
  <si>
    <t>11. Zastosowanie właściwych procedur i regulacji – najczęściej wykorzystywane metody oceny (weryfikacja scenariusza imprezy pod kątem sprawności jej przebiegu, weryfikacja zasad bezpieczeństwa, weryfikacja poziomu zabezpieczenia danych uczestników imprezy).</t>
  </si>
  <si>
    <t>12. Odpowiednio przygotowane zaplecze organizacyjne – najczęściej wykorzystywane metody oceny (badania ankietowe lub wywiady wśród kadry obsługującej event).</t>
  </si>
  <si>
    <t>13. Ocena działań promocyjnych – najczęściej wykorzystywane metody oceny (badania przeprowadzone wśród uczestników imprezy – ankiety, wywiady).</t>
  </si>
  <si>
    <t>14. Ocena działań promocyjnych – najczęściej wykorzystywane metody oceny (analiza danych internetowych).</t>
  </si>
  <si>
    <t>15. Ogólna ocena eventu. Wnioski dla kolejnych edycji wydarzenia. Zaliczenie wykładów.</t>
  </si>
  <si>
    <t xml:space="preserve">2. Kontrola i ocena realizacji eventów jako wyznacznik jakości i skuteczności danego przedsięwzięcia. Mierzalność skuteczności i efektywności eventu. Analiza przypadków, dyskusja. </t>
  </si>
  <si>
    <t xml:space="preserve">3. Osiągnięcie celu przedsięwzięcia – najczęściej wykorzystywane metody oceny (wskaźniki adekwatne do wyznaczonych celów, analiza danych liczbowych dotyczących eventu). Analiza przypadków – ćwiczenia. </t>
  </si>
  <si>
    <t>4. Osiągnięcie celu przedsięwzięcia – najczęściej wykorzystywane metody oceny (wskaźniki adekwatne do wyznaczonych celów, badania ankietowe, porównanie wyników z poprzednimi edycjami podobnych imprez). Analiza przypadków – ćwiczenia.</t>
  </si>
  <si>
    <t>5. Oczekiwania uczestników imprez – najczęściej wykorzystywane metody oceny (obserwacja, analiza danych). Analiza przypadków – ćwiczenia.</t>
  </si>
  <si>
    <t>6. Oczekiwania uczestników imprez – najczęściej wykorzystywane metody oceny (badania ankietowe, wywiady). Analiza przypadków – ćwiczenia.</t>
  </si>
  <si>
    <t>7. Oczekiwania uczestników imprez – najczęściej wykorzystywane metody oceny (sondaż online, panele dyskusyjne, oddźwięk w mediach społecznościowych). Analiza przypadków – ćwiczenia.</t>
  </si>
  <si>
    <t>8. Realizacja budżetu – najczęściej wykorzystywane metody oceny (analiza kosztów, analiza zgodności poniesionych kosztów z przyjętym planem). Analiza przypadków – ćwiczenia.</t>
  </si>
  <si>
    <t>9. Realizacja budżetu – najczęściej wykorzystywane metody oceny (analiza efektywności wykorzystania środków). Analiza przypadków – ćwiczenia.</t>
  </si>
  <si>
    <t>10. Właściwe przygotowanie i wykorzystanie infrastruktury – najczęściej wykorzystywane metody oceny (stan i dostępności infrastruktury, przygotowanie, ewentualne defekty). Analiza przypadków – Analiza przypadków – ćwiczenia.</t>
  </si>
  <si>
    <t>11. Zastosowanie właściwych procedur i regulacji – najczęściej wykorzystywane metody oceny (weryfikacja scenariusza imprezy pod kątem sprawności jej przebiegu, weryfikacja zasad bezpieczeństwa, weryfikacja poziomu zabezpieczenia danych uczestników imprezy). Analiza przypadków – ćwiczenia.</t>
  </si>
  <si>
    <t>12. Odpowiednio przygotowane zaplecze organizacyjne – najczęściej wykorzystywane metody oceny (badania ankietowe lub wywiady wśród kadry obsługującej event). Analiza przypadków – ćwiczenia.</t>
  </si>
  <si>
    <t>13. Ocena działań promocyjnych – najczęściej wykorzystywane metody oceny (badania przeprowadzone wśród uczestników imprezy – ankiety, wywiady). Analiza przypadków – ćwiczenia.</t>
  </si>
  <si>
    <t>14. Ocena działań promocyjnych – najczęściej wykorzystywane metody oceny (analiza danych internetowych). Analiza przypadków – ćwiczenia.</t>
  </si>
  <si>
    <t>15.Sprawdzian wiadomości w zakresie omówionych zagadnień. Zaliczenie przedmiotu.</t>
  </si>
  <si>
    <t>3. Arkusze niezbędne do przygotowania ocen poszczególnych elementów eventu.</t>
  </si>
  <si>
    <t xml:space="preserve">1. Wymień i krótko omów obszary, w ramach których realizacja eventu wymaga kontroli i oceny. </t>
  </si>
  <si>
    <t>2. Omów poznane metody oceny eventu pod względem stopnia realizacji jego celu.</t>
  </si>
  <si>
    <t>3. W jaki sposób można dokonać oceny  poziomu realizacji oczekiwań uczestników imprezy?</t>
  </si>
  <si>
    <t>4. Wymień i omów poznane metody oceny realizacji budżetu eventu.</t>
  </si>
  <si>
    <t>5. Omów poznane metody oceny działań promocyjnych podejmowanych w związku z organizowanym eventem.</t>
  </si>
  <si>
    <t xml:space="preserve">2. Jaworowicz M., Jaworowicz P. (2016). Evevnt marketing w zintegrowanej komunikacji marketingowej. Wyd. Difin, Warszawa. </t>
  </si>
  <si>
    <t xml:space="preserve">4. Poradnik organizatora imprez sportowych i rekreacyjnych (2000). Towarzystwo Krzewienia Kultury Fizycznej, Warszawa. </t>
  </si>
  <si>
    <t xml:space="preserve">5. Strugarek J. (2007) Organizacja i prowadzenie imprez sportowych, rekreacyjnych i turystycznych. Wyd. Naukowe Uniwersytetu Adama Mickiewicza, Poznań. </t>
  </si>
  <si>
    <t>dr Małgorzata Skiert                                               (malgorzata.skiert@awf.edu.pl)</t>
  </si>
  <si>
    <t>Finanse i budżetowanie w eventach sportowych  (S_EM/II/st/19)</t>
  </si>
  <si>
    <t>Wyposażenie studentów w kompleksową wiedzę i umiejętności niezbędne do skutecznego zarządzania aspektami finansowymi w branży eventów sportowych, umożliwiając im podejmowanie świadomych, dobrze przemyślanych decyzji w obszarze finansów i budżetowania.</t>
  </si>
  <si>
    <t>Bieżące przygotowanie do zajęć, kontrola obecności, projekt zaliczeniowy.</t>
  </si>
  <si>
    <t xml:space="preserve">1. Inteligencja finansowa:
• Co to jest inteligencja finansowa
• Wprowadzenie do podstaw finansów (np. aktywa dochodowe vs. aktywa niedochodowe, kapitał własny i obcy, dochody pasywne vs. dochody aktywne, wpływy i wydatki).
</t>
  </si>
  <si>
    <t>K_U06</t>
  </si>
  <si>
    <t>2. Inteligencja finansowa (cd):
• Korzystanie z dźwigni ludzkiej i finansowej
• Umowa o pracę vs. własny biznes – zalety i wady
• Podsumowanie: case study.</t>
  </si>
  <si>
    <t xml:space="preserve">3. Finanse w firmie – co to takiego? </t>
  </si>
  <si>
    <t>K_U01</t>
  </si>
  <si>
    <t>4. Model biznesowy:
• Czym charakteryzuje się model biznesowy?
• Wartość dodana;
• Czynniki sukcesu firmy.</t>
  </si>
  <si>
    <t>5. Model biznesowy (cd):
• Model biznesowy a finanse;
• Czemu firmy upadają?
• Podsumowanie: case study.</t>
  </si>
  <si>
    <t xml:space="preserve">6. Zrozumieć sprawozdania finansowe:
• Sprawozdanie finansowe to decyzje a nie cyferki.
• Bilans.
</t>
  </si>
  <si>
    <t>7. Zrozumieć sprawozdania finansowe (cd):
• Rachunek wyników.
• Cash flow – źródło życia, przyczyna śmierci (J. F. Warren).
• Podsumowanie: case study.</t>
  </si>
  <si>
    <t xml:space="preserve">8. Zarządczy rachunek wyników (Management Accounts):
• Core business – co to jest?
• Z czego składa się zarządczy rachunek wyników?
</t>
  </si>
  <si>
    <t>9. Zarządczy rachunek wyników (Management Accounts):
• Czego można się dowiedzieć z rachunku wyników.
• Podsumowanie: case study.</t>
  </si>
  <si>
    <t xml:space="preserve">10. Zarządzanie kosztami 
• Koszty stałe i zmienne.
• Wkład na pokrycie kosztów stałych, czyli marża (CM – Contribution margin).
• Rzeczywista rentowność produktu lub usługi.
</t>
  </si>
  <si>
    <t>11. Zarządzanie kosztami:
• Próg rentowności, czyli balansowanie w okolicy zera (BEP).
• Co pozwala ustalić cenę, czyli wskaźnik narzutu na koszty zmienne.
• Złota zasada redukcji kosztów.
• Podsumowanie: case stude.</t>
  </si>
  <si>
    <t>12. Zarządzanie przychodami (cd):
• Zarządzanie przychodami.
• Outsourcing – czy warto?
• Podsumowanie: case study.</t>
  </si>
  <si>
    <t>13. Kto i dlaczego pożycza? (dobry i zły dług).</t>
  </si>
  <si>
    <t>14. Najważniejsze zasady zarządzania firmą w trudnej sytuacji finansowej.</t>
  </si>
  <si>
    <t>15. Etapowy przewodnik tworzenia budżetu dla wydarzeń sportowych oraz p.rezentacja prac zaliczeniowych.</t>
  </si>
  <si>
    <t>P_W01, P_K01, P_K02</t>
  </si>
  <si>
    <t>K_W01, K_K02, K_K04</t>
  </si>
  <si>
    <t>1. Przygotowanie struktury budżetu wydarzenia sportowego.</t>
  </si>
  <si>
    <t>2. Przygotowanie prezentacji struktury budżetu wydarzenia sportowego dla klienta, uwzględniającej indywidualne cele, które klient chce osiągnąć, oraz proponowanej formie rozliczenia eventu.</t>
  </si>
  <si>
    <t>3. Skonstruowanie studium przypadku związanego z tworzeniem oraz zarządzaniem budżetem wydarzeń sportowych.</t>
  </si>
  <si>
    <t>1. Conway D. G. (2019). The Event Manager's Bible 3rd Edition. Wyd. Little, Brown Book Group.</t>
  </si>
  <si>
    <r>
      <t>2.  Dylewski P., Filipiak M., Szczypa B. (202</t>
    </r>
    <r>
      <rPr>
        <sz val="11"/>
        <color theme="1"/>
        <rFont val="Calibri"/>
        <family val="2"/>
        <charset val="238"/>
        <scheme val="minor"/>
      </rPr>
      <t>3). Budżetowanie w przedsiębiorstwie. Aspekty rachunkowe, finansowe i zarządcze. Wyd. CeDeWu, Warszawa.</t>
    </r>
  </si>
  <si>
    <t>3. Janus A., Jóźwicki R., Kobus-Ostrowska D., Nyk M. (2022). Przedsiębiorstwo w warunkach współczesnej gospodarki rynkowej. Wyd. Uniwersytetu Łódzkiego, Łódź.</t>
  </si>
  <si>
    <t>15</t>
  </si>
  <si>
    <t>35</t>
  </si>
  <si>
    <t>Sporty całego życia - nordic walking (S_EM/II/st/20)</t>
  </si>
  <si>
    <t>I lub II rok/I, II, III lub IV semestr</t>
  </si>
  <si>
    <t>do wyboru</t>
  </si>
  <si>
    <t>Celem przedmiotu jest przygotowanie studentów do przyszłej pracy w charakterze managera eventów sportowych oraz wykorzystania Nordic Walking w pracy z ludźmi w różnych grupach wiekowych.</t>
  </si>
  <si>
    <t xml:space="preserve">Ocenianie ciągłe i projekt (Zawody Nordic Walking). </t>
  </si>
  <si>
    <t>1. 	Zapoznanie studenta z celami, efektami kształcenia i sposobami ich weryfikacji, treściami programowymi, literaturą oraz sprawami organizacyjnymi.</t>
  </si>
  <si>
    <t>K_W01, K_W04, K_U01, K_K03</t>
  </si>
  <si>
    <t xml:space="preserve">2. Sporty całego życia przykładem wszechstronnego oddziaływania na organizm. Różnorodność cechą sportu dla wszystkich. </t>
  </si>
  <si>
    <t>3. Charakterystyka wybranych form promujacych zdrowy tryb życia: marsze, marszobiegi, Nordic Walking.</t>
  </si>
  <si>
    <t>4. Metodyka nauczania Nordic Walkingu. Systematyka ćwiczeń i metodyka nauczania Nordic Walking na poziomie rekreacyjno - zdrowotnym. Przykładowe rodzaje rozgrzewek - różnorodność form, metod, ćwiczeń wykorzystywanych w rozgrzewkach.</t>
  </si>
  <si>
    <t xml:space="preserve">1. Znaczenie Nordic Walking jako formy integracji uczestników eventów sportowych (zawody Nordic Walking). </t>
  </si>
  <si>
    <t>2. Omów podstawowe zasady marszu Nordic Walking.</t>
  </si>
  <si>
    <t xml:space="preserve">3. Możliwość wykorzystania Nordic Walking w pracy z różnymi grupami wiekowymi. </t>
  </si>
  <si>
    <t>4. Możliwość kształtowania różnych cech motoryki na przykładzie Nordic Walking.</t>
  </si>
  <si>
    <t xml:space="preserve">1. Grzywocz R., Wilusz K., Grzywocz A., Ruta P., Andrusiak E. (2023). 10 kroków do zdrowia z kijkami Nordic Walking. Polskie Stowarzyszenie Nordic Walking, Złotoryja. </t>
  </si>
  <si>
    <t>4. Nordic Walking w teorii i praktyce, red Grzegorz Godlewski, Anna Bodasińska. AWF w Warszawie, Filia w Białej Podlaskiej, Wydział Turystyki i Zdrowia. Biała Podlaska 2014.</t>
  </si>
  <si>
    <t>5. Wolańska T. (1993). Marsze dla zdrowia. „Kultura Fizyczna”, 3-4.</t>
  </si>
  <si>
    <t>6. Wolańska T. (1997). Leksykon sportu dla wszystkich. Rekreacja ruchowa. Warszawa.</t>
  </si>
  <si>
    <t>dr Krzysztof Piech                                        (krzysztof.piech@awf.edu.pl)</t>
  </si>
  <si>
    <t>Sporty całego życia - różnorodne formy biegu (S_EM/II/st/20)</t>
  </si>
  <si>
    <t>Celem przedmiotu jest przygotowanie studentów do przyszłej pracy w charakterze managera eventów sportowych oraz wykorzystania form związanych z bieganiem w pracy z ludźmi w różnych grupach wiekowych.</t>
  </si>
  <si>
    <t>2. Aktywności fizyczne promujace zdrowy tryb życia poprzez różnorodne formy biegu. Podstawy treningu zdrowotnego.</t>
  </si>
  <si>
    <t>3. Charakterystyka wybranych form promujących zdrowy tryb życia: bieganie, bieganie na nartach, slow jogging i inne.</t>
  </si>
  <si>
    <t>4. Możliwości wykorzystania imprez sportowo-rekreacyjnych w promocji aktywności ruchowej.</t>
  </si>
  <si>
    <t>5. Systematyka ćwiczeń i metodyka nauczania Slow Joggingu.</t>
  </si>
  <si>
    <t xml:space="preserve">6. Systematyka ćwiczeń i metodyka nauczania różnych form biegu: fartlek, zabawa biegowa itp. </t>
  </si>
  <si>
    <t xml:space="preserve">1.Przybory niezbędne do przeprowadzenia imprezy organizowanej przez studentów.
</t>
  </si>
  <si>
    <t>2. Zegarki z możliwością monitorowania tętna i innych elementów.</t>
  </si>
  <si>
    <r>
      <t xml:space="preserve">1. </t>
    </r>
    <r>
      <rPr>
        <sz val="11"/>
        <rFont val="Calibri"/>
        <family val="2"/>
        <charset val="238"/>
        <scheme val="minor"/>
      </rPr>
      <t xml:space="preserve">Znaczenie eventu biegowego jako formy integracji uczestników. </t>
    </r>
  </si>
  <si>
    <t xml:space="preserve">2. Nowe technologie stosowane w evencie biegowym. </t>
  </si>
  <si>
    <t>4. Możliwości wykorzystania eventów biegowych w promocji aktywności ruchowej.</t>
  </si>
  <si>
    <t xml:space="preserve"> 5. Podstawy treningu zdrowotnego.</t>
  </si>
  <si>
    <t xml:space="preserve">2. Iskra J., Walaszczyk A., Juras B. (2009). Lekkoatletyczne formy rekreacji ruchowej. Wyd. AWF,  Katowice. </t>
  </si>
  <si>
    <t>5. Podastawy teorii i technologii treningu sportowego, Tom 2, red. H. Sozański, J. Sadowski, J. Czerwiński (2013). Wyd. AWF w Warszawie, Filia w Białej Podlaskiej 2013.</t>
  </si>
  <si>
    <t>dr Artur Litwiniuk                                                            (artur.litwiniuk@awf.edu.pl)</t>
  </si>
  <si>
    <t>Sporty całego życia - gry i zabawy (S_EM/II/st/20)</t>
  </si>
  <si>
    <t>fakultatywny</t>
  </si>
  <si>
    <t xml:space="preserve">Ocenianie ciągłe i projekt. </t>
  </si>
  <si>
    <t>2. Gry i zabawy z przygodami oparte o współpracę w grupie. Omówienie i pokaz prowadzącego.</t>
  </si>
  <si>
    <t>3. Wybrane rodzaje zabaw i gier. Wybrane przykłady zabaw i gier opartych o współpracę w grupie (dwójkowe i trójkowe). Propozycje przygotowane przez studentów.</t>
  </si>
  <si>
    <t>4.  Festiwal zabaw i gier opartych o współpracę w grupie.</t>
  </si>
  <si>
    <t>5. Modyfikacje gry w koszykówkę, siatkówkę, piłkę ręczną, piłkę nożną, korfball i inne. Pokaz wybranych przez prowadzącego.</t>
  </si>
  <si>
    <t>6. Modyfikacje gry w koszykówkę, siatkówkę, piłkę ręczną, piłkę nożną, korfball i inne wybrane przez studentów. Prowadzenie przez studentów.</t>
  </si>
  <si>
    <t>7.  Gry i zabawy z różnych regionów Polski. Wybrane przykłady (ringo, pierscieniówka, palant).</t>
  </si>
  <si>
    <t>1. Przybory niezbędne do przeprowadzenia zabaw i gier.</t>
  </si>
  <si>
    <r>
      <t xml:space="preserve">1. </t>
    </r>
    <r>
      <rPr>
        <sz val="11"/>
        <rFont val="Calibri"/>
        <family val="2"/>
        <charset val="238"/>
        <scheme val="minor"/>
      </rPr>
      <t xml:space="preserve">Znaczenie gier i zabaw ruchowych jako formy integracji uczestników eventów sportowych. </t>
    </r>
  </si>
  <si>
    <t>2. Omów podstawowe przepisy wybranych gier dawnych</t>
  </si>
  <si>
    <t>3. Możliwość wykorzystania gier dawnych w różnych rodzajach eventów sportowych.</t>
  </si>
  <si>
    <t>4. Zabawy i gry jako produkt turystyczny.</t>
  </si>
  <si>
    <t>1. Cieśliński I., Chaliburda I. (2018): Teoretyczne i metodyczne aspekty wykorzystania staropolskich zabaw i gier w procesie edukacji fizycznej. AWF w Warszawie, Wydział Wychowania Fizycznego i Sportu w Białej Podlaskiej.</t>
  </si>
  <si>
    <t>dr Krzysztof Piech                                       (krzysztof.piech@awf.edu.pl)</t>
  </si>
  <si>
    <t>dr Anna Bodasińska                                           (anna.bodasinska@awf.edu.pl)</t>
  </si>
  <si>
    <t>Sporty całego życia - Cardio tenis (S_EM/II/st/20)</t>
  </si>
  <si>
    <t xml:space="preserve">Celem przedmiotu jest przygotowanie studentów do przyszłej pracy w charakterze managera eventów sportowych oraz wykorzystania w praktyce walorów zdrowotnych, które niosą za sobą programy Cardio i Beach Tennis. </t>
  </si>
  <si>
    <t xml:space="preserve">Ocenianie ciągłe i projekt (Event Cardio Tennis dla studentów AWF BP). </t>
  </si>
  <si>
    <t>2. Cardio Tennis Lite - nauka podstawowych uderzeń w tenisie z wykorzystaniem zabaw i gier o niskiej i umiarkowanej intensywności.</t>
  </si>
  <si>
    <t>1.Rakiety tenisowe, piłki Stage 1, Stage 2, Stage 3. Znaczniki, skakanki, drabinki koordynacyjne, taśmy oporowe,tasmy TRX,  stepery, balansery, piłki lekarskie 1-2 kg.</t>
  </si>
  <si>
    <t>2. Sprzęt nagłaśniający, mikrofon bezprzewodowy.</t>
  </si>
  <si>
    <t>3. Jakie znasz odmiany Cardio Tennisa ? Omów różnice.</t>
  </si>
  <si>
    <t>4. Napisz konspekt przykładowych zajęć z Cardio Tennisa dla wybranej grupy wiekowej.</t>
  </si>
  <si>
    <t>mgr Krzysztof Juśkiewicz                         (krzysztof.juskiewicz@awf.edu.pl)</t>
  </si>
  <si>
    <t>Sporty całego życia - Tenis (S_EM/II/st/20)</t>
  </si>
  <si>
    <t>Celem przedmiotu jest opanowanie podstawowych technik tenisowych (FH, BH, V, SV) na poziomie początkującym,zapoznanie się z podstawami metodyki nauczania tenisa dzieci i młodzieży, zpoznanie się z przepisami gry poparte umiejętnością samodzielnego sędziowania, rozbudzenie zainteresowania grą w tenisa wśród studentów (tenis „stylem życia”).</t>
  </si>
  <si>
    <t>1. Zapoznanie studenta z celami, efektami kształcenia i sposobami ich weryfikacji, treściami programowymi, literaturą oraz sprawami organizacyjnymi. Test ABC tenisa.</t>
  </si>
  <si>
    <t>2. Gry i zabawy wprowadzające do nauki gry w tenisa. Sposoby poruszania się po korcie. Zestawy ćwiczeń koordynacyjnych z wykorzystaniem rakiety tenisowej i piłki.</t>
  </si>
  <si>
    <t>3. Forhand (FH) lift– pokaz, opis techniki, metodyka nauczania. Mini tenis (piłki gąbczaste). Mini Tiebreak. Wybrane elementy programów nauczania - Mini Tie-break. Tennis 10®, Tennis Express®, PTR Method® .</t>
  </si>
  <si>
    <t>4. Forhand (FH) lift– pokaz, opis techniki, metodyka nauczania. Mini tenis (piłki - poziom "pomarańczowy"). Mini Tiebreak. Metody korygowania błędów. Wybrane elementy programów nauczania - Mini Tie-break. Tennis 10®, Tennis Express®, PTR Method® .</t>
  </si>
  <si>
    <t>5. Backhand (BH) oburęczny lift  – pokaz, opis techniki, metodyka nauczania. Mini tenis (piłki gąbczaste). Tie-break. Wybrane elementy programów nauczania - Mini Tie-break. Tennis 10®, Tennis Express®, PTR Method® .</t>
  </si>
  <si>
    <t xml:space="preserve"> 6. Backhand (BH) oburęczny topspin  – pokaz, opis techniki, metodyka nauczania. metodyka nauczania. Mini tenis (piłki - poziom "pomarańczowy"). Sposoby korygowania błędów. Wybrane elementy programów nauczania - Mini Tie-break. Tennis 10®, Tennis Express®, PTR Method® .</t>
  </si>
  <si>
    <t>7. Backhand (BH) jednoręczny lift – pokaz, opis techniki, metodyka nauczania. Sposoby korygowania błędów. Wybrane elementy programów nauczania - Mini Tie-break. Tennis 10®, Tennis Express®, PTR Method® .</t>
  </si>
  <si>
    <t>8. Doskonalenie FH i BH. Zmiana chwytu, zmiana kierunku (prosta – przekątna).</t>
  </si>
  <si>
    <t>11. Volej (V) slajs – pokaz, opis techniki, metodyka nauczania. Mini tenis (piłki metodyczne) Super Tiebreak.  Wybrane elementy programów nauczania - Mini Tie-break. Tennis 10®, Tennis Express®, PTR Method® .</t>
  </si>
  <si>
    <t>12. Podanie (SV)  – pokaz, opis techniki, metodyka nauczania. Uproszczone formy rywalizacji w tenisie.  Wybrane elementy programów nauczania - Mini Tie-break. Tennis 10®, Tennis Express®, PTR Method® .</t>
  </si>
  <si>
    <t>15. Doskonalenie FH i BH. Zmiana chwytu, zmiana kierunku (prosta – przekątna - odśrodkowa)  oraz zmiana  rotacji . Gra pojedynczej (mini turniej). Pokaz podstawowych technik. Błyskawiczny turniej grupowy. Sędziowanie.</t>
  </si>
  <si>
    <t>1. Rakiety tenisowe</t>
  </si>
  <si>
    <t>2. Piłki (turniejowe, metodyczne -T10 - poziom pomarańczowy, gąbczaste).</t>
  </si>
  <si>
    <t>3. Maszyna treningowa</t>
  </si>
  <si>
    <t>4.Piłki, skakanki, znaczniki,drabinki koordynacyjne itp.).</t>
  </si>
  <si>
    <t>5. Tablica, laptop, kamera</t>
  </si>
  <si>
    <t>1. Omów technikę uderzenia  FH (topspin).</t>
  </si>
  <si>
    <t>2. Omów zasady liczenia punktów w meczu tenisowym – gra pojedyncza.</t>
  </si>
  <si>
    <t>3. Jakie znasz ustwienia graczy w grze podwójnej (deblowej).</t>
  </si>
  <si>
    <t>4. Przedstaw podstawowe kroki w nauczaniu podania (BH topspinowego - oburęcznego).</t>
  </si>
  <si>
    <t>5. Jak rozumiesz stwierdzenie  – „Tenis sportem na całe życie” ?</t>
  </si>
  <si>
    <t>1. Królak A. (1999). Tenis dla dzieci, nauczycieli i rodziców. Warszawa.</t>
  </si>
  <si>
    <t>2. Królak A. (2000). Tenisowy atlas ćwiczeń. Warszawa.</t>
  </si>
  <si>
    <t>3.Królak A. (1997). Sprawdziany tenisistów. Warszawa.</t>
  </si>
  <si>
    <t>4.Królak A. (1998). Tenis technika, psychomotoryka, trening. Warszawa.</t>
  </si>
  <si>
    <t>5. Littleford J. (2010).Tenis. Doskonal swoją grę. Warszawa.</t>
  </si>
  <si>
    <t>Prowadzący przedmiot                                                                                   (e-mail)</t>
  </si>
  <si>
    <t>mgr Krzysztof Juśkiewicz       (krzysztof.juśkiewicz@awf.edu.pl)</t>
  </si>
  <si>
    <t>Zimowy obóz rekreacyjno-turystyczny  (S_EM/II/st/21)</t>
  </si>
  <si>
    <t xml:space="preserve">Kasztaltowanie ogólnej sprawności fizycznej na podłożu aktywności sportowo-rekreacyjnej realizowanej w okresie zimy. Kształtowanie postaw świadomego uczestnictwa w aktywności fizycznej oraz promowanie zdrowego stulu życia. </t>
  </si>
  <si>
    <t>Ocenianie ciągłe, w trakcie realizacji zadań ruchowych.</t>
  </si>
  <si>
    <t xml:space="preserve">1. Organizacja zajęć. Określenie zasad bezpiecznego udziału w turystyczno-rekreacyjnych zajeciach realizowanych w okresie zimy. Planowanie zajęć realizowanych w postaci górskich wypraw terenowych. </t>
  </si>
  <si>
    <t>ćwiczenia (5)</t>
  </si>
  <si>
    <t xml:space="preserve">2. Pierwsza pomoc w górach. Omówienie zasad udzielania pomocy przedmedycznej w niskich temperaturach. </t>
  </si>
  <si>
    <t xml:space="preserve">3. Realizacja zajęć ruchowo-rekreacyjnych na śniegu, z wykorzystaniem sprzętu narciarskiego. Poznanie zasad bezpiecznej realizacji zadań ruchowych w niskiej temperaturze otoczenia.  </t>
  </si>
  <si>
    <t>ćwiczenia (10)</t>
  </si>
  <si>
    <t>K_U05</t>
  </si>
  <si>
    <t xml:space="preserve">4. Praktyczna realizacja zasad korzystania ze sprzętu turystycznego i sportowo-rekreacyjnego podczas pieszych wypraw terenowych. </t>
  </si>
  <si>
    <t>K_K04</t>
  </si>
  <si>
    <t>5. Zakres eksploatacji sprzętu sportowo-rekreacyjnego w postaci nart biegowych i zjazdowych do realizacji zimowych iventów sportowych.</t>
  </si>
  <si>
    <t>P_U01,</t>
  </si>
  <si>
    <t>6. Organizacja górskich wypraw terenowych z wykorzystaniem dostępnego sprzętu turystycznego.</t>
  </si>
  <si>
    <t xml:space="preserve">7. Planowanie i wdrażanie zimowych festynów sportowo-rekreacyjnych w postaci zawodów oraz eventów dla osób w różnym wieku.  </t>
  </si>
  <si>
    <t xml:space="preserve">8.  Bezpieczna realizacja zimowych przedsięwzięć eventowych z zakresu turystyki przygodowej realizowanej w obszarach górskich.  </t>
  </si>
  <si>
    <t>9. Terenowe gry rekreacyjne powiązane z tematyką eventową.</t>
  </si>
  <si>
    <t xml:space="preserve">1. Sprzęt sportowy i rekreacyjny: narty biegowe, narty zjazdowe, łyżwy, kije Nordic-Walking. </t>
  </si>
  <si>
    <t>1. Zaproponuj zestaw ćwczeń przygotowujący uczestników do uczestnictwa w zajęciach z narciarstwa biegowego i zjazdowego.</t>
  </si>
  <si>
    <t>2. Przedstaw zasady organizacji bezpiecznych eventów sportowo-rekreacyjnych w warunkach niskich temperatur.</t>
  </si>
  <si>
    <t xml:space="preserve">3. Przedstaw wybraną formę eventu sportowo-rekreacyjnego realizowaną w górach skierowaną do uczestników w różnym wieku  </t>
  </si>
  <si>
    <t>4. Podaj zasady udzielania pierwszej pomocy w sytuacji wypadku w górach.</t>
  </si>
  <si>
    <t>5. Zaproponuj program eventowej wyprawy terenowej do realizacji w warunkach grórskich.</t>
  </si>
  <si>
    <t>Drake P.G. (2008). Praktyczny Przewodnik - obozy, wyprawy turystyczne i umiejętność przetrwania w terenie. Bellona, Warszawa.</t>
  </si>
  <si>
    <t>Jakubaszko J. (2003). ABC postępowania w urazach. Wyd. Med. Górnicki, Wrocław.</t>
  </si>
  <si>
    <t>Kołodziej M.(1991). Metodyka wychowania fizycznego: wybrane zagadnienia sportów zimowych. SiT Warszawa.</t>
  </si>
  <si>
    <t>Stanisławski Z. (2000). Narty. Praktyczny poradnik dla każdego. Wyd. „DLA SZKOŁY”, Wilkowice.</t>
  </si>
  <si>
    <t>Strzyżewski S. (1997). Wychowanie Fizyczne poza salą gimnastyczną. WSIP, Warszawa.</t>
  </si>
  <si>
    <t>Zieleśkiewicz W. (2002). Encyklopedia sportów zimowych. Warszawa.</t>
  </si>
  <si>
    <t>dr Paweł Różański                                      (pawel.rozanski@awf.edu.pl)</t>
  </si>
  <si>
    <t>Letni obóz rekreacyjno-turystyczny  (S_EM/II/st/21)</t>
  </si>
  <si>
    <t xml:space="preserve">Kasztaltowanie ogólnej sprawności fizycznej na podłożu wybranych form aktywności rychowej o podłożu turystyki i rekreacji. Ukształtowanie postaw świadomego uczestnictwa w różnych formach aktywności fizycznej pod kątem kształtowania zdrowia fizycznego i psychicznego. </t>
  </si>
  <si>
    <t xml:space="preserve">1. Organizacja zajęć. Określenie zasad bezpiecznego udziału w zajęciach turystycznych i rekreacyjnych realizowanych w formie obozu letniego. Podanie informacji na temat zajęć realizowanych grupowo w postaci wypraw terenowych z elementami turystyki przygodowej. </t>
  </si>
  <si>
    <t>2. Pierwsza pomoc w warunkach terenowych. Określenie zasad wzywania pomocy medycznej i udzielania pierwszej pomocy przedmedycznej.</t>
  </si>
  <si>
    <t>3. Prowadzenie zabaw ruchowo-rekreacyjnych w terenie, w formie turystyki przygodowej. Poznanie i utrwalanie zasad bezpiecznego poruszania się w terenie.</t>
  </si>
  <si>
    <t xml:space="preserve">4. Wdrazanie praktycznych zasad korzystania ze sprzętu sportowego, turystycznego i rekreacyjnego podczas wypraw terenowych. </t>
  </si>
  <si>
    <t>ćwiczenia (15)</t>
  </si>
  <si>
    <t>5. Eksploatacja sprzętu rekreacyjnego w warunkach terenowych środowiska zajęć, podczas realizacji grupowych iventów sportowych.</t>
  </si>
  <si>
    <t>6. Praktyczne korzystanie z dostępnego sprzętu sportowo-rekreacyjnego podczas realizacji zadań terenowych w środowisku wodno-lądowym</t>
  </si>
  <si>
    <t xml:space="preserve">7. Wdrażanie wybranych form zajeć sportowych i rekreacyjnych w postaci turystyki przygodowej.  </t>
  </si>
  <si>
    <t xml:space="preserve">8.  Zasady bezpiecznej realizacji rekreacyjnych szkoleń eventowych w warunkach środowiska naturalnego.  </t>
  </si>
  <si>
    <t>9. Grupowa wyprawa terenowa o charakterze turystyczno-rekreacyjnej inicjatywy eventowej.</t>
  </si>
  <si>
    <t xml:space="preserve">1. Sprzęt sportowy i rekreacyjny typu: kajaki, łodzie, jachty, rowery, rolki, hulajnogi itp. w zależności od formy organizowanego eventu. </t>
  </si>
  <si>
    <t>1. Zaproponuj zestaw ćwczeń przygotowujących uczestników eventu do aktywności ruchowej.</t>
  </si>
  <si>
    <t>2. Przedstaw i omów zasady organizacji bezpiecznych eventów sportowych i rekreacyjnych.</t>
  </si>
  <si>
    <t xml:space="preserve">3. Przygotuj i omów wybraną formę letniego eventu rekreacyjnego skierowaną do uczestników w różnym wieku  </t>
  </si>
  <si>
    <t>4. Podaj zasady udzielania pierwszej pomocy w warunkach hipertermii</t>
  </si>
  <si>
    <t>5. Zaplanuj eventową wyprawę terenową realizowaną w lądowych lub wodnych obszarach środowiska.</t>
  </si>
  <si>
    <t xml:space="preserve">1. Drake P.G. (2008). Praktyczny Przewodnik - obozy, wyprawy turystyczne i umiejętność przetrwania w terenie. Bellona, Warszawa.  </t>
  </si>
  <si>
    <t>2.  Górna-Łukasik K. (2010).  Przekazywanie wiadomości w procesie wychowania fizycznego. Wskazania praktyczne. Wyd. AWF, Katowice.</t>
  </si>
  <si>
    <t xml:space="preserve">3. Jakubaszko J. (2003). ABC postępowania w urazach. Wyd. Med. Górnicki, Wrocław. </t>
  </si>
  <si>
    <t>4.  Maszczak T. (2009). Edukacja fizyczna w nowej szkole. Wyd. AWF, Warszawa.</t>
  </si>
  <si>
    <t>5. Raczek J., Mynarski W., Ljach W. (2002). Kształtowanie i diagnozowanie koordynacyjnych zdolnosci motorycznych. Wyd. AWF, Katowice.</t>
  </si>
  <si>
    <t>6. Strzyżewski S. (1997). Wychowanie Fizyczne poza salą gimnastyczną. WSIP,  Warszawa.</t>
  </si>
  <si>
    <t>dr Paweł Różański                                     (pawel.rozanski@awf.edu.pl)</t>
  </si>
  <si>
    <t>0/30</t>
  </si>
  <si>
    <t xml:space="preserve">Nabycie umiejętności przeprowadzenia krytycznego przeglądu literatury. Zrozumienie istoty procesu formułowania problemu badawczego, a także opanowanie umiejętności planowania i realizacji badań pilotażowych. </t>
  </si>
  <si>
    <t>1. Zapoznanie studenta z celami, efektami kształcenia i sposobami ich weryfikacji, treściami programowymi, literaturą oraz sprawami organizacyjnymi bieżącego przedmiotu. Przedstawienie harmonogramu pracy oraz omówienie regulaminu dyplomowania.</t>
  </si>
  <si>
    <t xml:space="preserve">2. Omówienie struktury pracy dyplomowej. Zapoznanie z przykładowymi pracami magisterskimi. Przedstawienie problematyki badań zgodnych z wybraną tematyką prac prowadzonych w katedrze. </t>
  </si>
  <si>
    <t>3. Rodzaje źródeł. Elektroniczne bazy danych – zasady użytkowania. Narzędzia stosowane w przeglądzie prac naukowych (np. EndNote, Citavi).</t>
  </si>
  <si>
    <t xml:space="preserve">4. Etapy krytycznego przeglądu literatury. Kwalifikacja źródeł. Słowa kluczowe. Wstępna i szczegółowa analiza tekstów prac naukowych. </t>
  </si>
  <si>
    <t>K_W01, K_U06, K_K02, K_K04</t>
  </si>
  <si>
    <t>5. Zasady i procedur stosowane w krytycznym przeglądzie literatury.</t>
  </si>
  <si>
    <t xml:space="preserve">6. Krytyczny przegląd piśmiennictwa – identyfikacja oryginalnych obszarów badań. Rozpoczęcie przygotowania krytycznego przeglądu literaratury, zgodnie z podjętym problemem badawczym. </t>
  </si>
  <si>
    <t>7. Ustalenie zakresu i celu badań, sformułowanie problemu badawczego, określenie zmiennych i wskaźników, postawienie pytań i hipotez badawczych.</t>
  </si>
  <si>
    <t>8. Metody, techniki i narzędzia badawcze charakterystyczne dla podjętego problemu badawczego.</t>
  </si>
  <si>
    <t xml:space="preserve">9. Dobór próby reprezentatywnej. Określenie liczby badanych. Badania eksperymentalne i quasi-eksperymentalne. </t>
  </si>
  <si>
    <t>10. Zagrożenia wewnętrzne i zewnętrzne. Trafność i rzetelność metod. Błędy pomiaru.</t>
  </si>
  <si>
    <t>11. Podstawowe wytyczne merytoryczne, formalne i edytorskie do przygotowania części metodologicznej pracy magisterskiej. Ustalenie struktury części metodologicznej pracy magisterskiej.</t>
  </si>
  <si>
    <t xml:space="preserve">12. Plan i prowadzenie badań pilotażowych. </t>
  </si>
  <si>
    <t>13. Organizacja badań – szczegółowe omówienie kolejnych etapów badań.</t>
  </si>
  <si>
    <t>14. Przygotowanie spisu piśmiennictwa uwzględniającego krytyczny przegląd literatury.</t>
  </si>
  <si>
    <t xml:space="preserve">15. Zaliczenie – przedstawienie założeń metodologicznych pracy i opracowanie spisu piśmiennictwa.
</t>
  </si>
  <si>
    <t>1. Projektor multimedialny, komputer, materiały przygotowane przez prowadzącego - publikacje naukowe, prace magisterskie.</t>
  </si>
  <si>
    <t>1.Sformułuj problem badawczy zgodnie z tematem pracy magisterskiej.</t>
  </si>
  <si>
    <t xml:space="preserve">2. Przygotuj strategię wyszukiwania publikacji związanych z problem badawczym, opartej na doborze słów kluczowych. </t>
  </si>
  <si>
    <t>3. Przygotuj plan realizacji badań pilotażowych.</t>
  </si>
  <si>
    <t>1. Creswell JW. (2013). Projektowanie badań naukowych. Metody jakościowe, ilościowe i mieszane. Wyd. UJ, Kraków.</t>
  </si>
  <si>
    <t>2. Kalita C. (2011). Zasady pisania licencjackich i magisterskich prac badawczych: poradnik dla studentów. ARTE, Warszawa.</t>
  </si>
  <si>
    <t>3. Kasperczyk T. (2013). Poradnik metodyczny pisania prac i prowadzenia badań naukowych w zakresie nauk kultury fizycznej. Wydaw Jet, Kraków.</t>
  </si>
  <si>
    <t>3. Łobocki M. (2013). Wprowadzenie do metodologii badań pedagogicznych.Oficyna Wydawnicza IMPULS, Kraków.</t>
  </si>
  <si>
    <t>4. Nowak S. (2010). Metodologia badań społecznych. Wydawnictwo Naukowe PWN, Warszawa.</t>
  </si>
  <si>
    <t>5. Węglińska M. (2010). Jak pisać pracę magisterską?: poradnik dla studentów. Impuls, Kraków.</t>
  </si>
  <si>
    <t>6. Wojcik K. (2012). Piszę akademicką pracę promocyjną – licencjacką, magisterską, doktorską. Lex a Wolters Kluwer business, Warszawa.</t>
  </si>
  <si>
    <t>7. Zenderowski R. (2011). Praca magisterska – licencjat: krótki przewodnik do metodologii pisania i obrony pracy dyplomowej: poradnik. Wyd. CeDeWu, Warszawa.</t>
  </si>
  <si>
    <t>Udział w zajęciach seminarium magisterskiego (II semestr).</t>
  </si>
  <si>
    <t xml:space="preserve">Nabycie umiejętności przygotowania części teoretycznej pracy magisterskiej oraz opanowanie umiejętności prowadzenia badań naukowych.  </t>
  </si>
  <si>
    <t>1. Zapoznanie studenta z celami, efektami kształcenia i sposobami ich weryfikacji, treściami programowymi, literaturą oraz sprawami organizacyjnymi bieżącego przedmiotu. Przedstawienie harmonogramu pracy.</t>
  </si>
  <si>
    <t xml:space="preserve">2. Podstawowe wytyczne merytoryczne, formalne i edytorskie do przygotowania części teoretycznej pracy magisterskiej. Ustalenie struktury części teoretycznej pracy magisterskiej. Odsyłacze do piśmiennictwa, cytowania, prawa autorskie, plagiat i system antyplagiatowy. </t>
  </si>
  <si>
    <t>3.Analiza wyników badań pilotażowych – statystyki opisowe.</t>
  </si>
  <si>
    <t>4. Opracowanie planu badań własnych. Weryfikacja założeń części metodologicznej pracy.</t>
  </si>
  <si>
    <t>P_W01,  P_W02, P_U01, P_K01</t>
  </si>
  <si>
    <t>5. Rejestracja i gromadzenie danych. Przygotowanie danych do analizy. Podstawowe wytyczne do sporządzania tabel i rycin.</t>
  </si>
  <si>
    <t>P_W02, P_U02, P_K01</t>
  </si>
  <si>
    <t>6. Prowadzenie badań właściwych – bieżące informacje na temat przebiegu badań. Omówienie dobrych praktyk w zakresie prowadzenia badań.</t>
  </si>
  <si>
    <t>7. Uporządkowanie i opracowanie wyników badań – wprowadzenie oraz praca samodzielna. Zasady przygotowania tabel i rycin.</t>
  </si>
  <si>
    <t>8. Aktualizacja krytycznego przeglądu literatury - dyskusja.</t>
  </si>
  <si>
    <t xml:space="preserve">P_W01, P_W02, P_U01, P_U02, P_K01, </t>
  </si>
  <si>
    <t>9. Analiza statystyczna – wprowadzenie, podstawowe założenia i wnioskowanie.</t>
  </si>
  <si>
    <t>10. Analiza statystyczna – samodzielne przeprowadzenie obliczeń.</t>
  </si>
  <si>
    <t>11. Bieżąca korekta merytoryczna, formalna i edytorska przygotowanej teoretycznej części pracy - omówienie podstawowych wytycznych.</t>
  </si>
  <si>
    <t xml:space="preserve">12. Bieżąca korekta merytoryczna, formalna i edytorska przygotowanej teoretycznej części pracy – praca w zespole. </t>
  </si>
  <si>
    <t>13. Omówienie zakończonych badań – próba interpretacji. Przygotowanie do prezentacji wyników badań własnych.</t>
  </si>
  <si>
    <t>14. Prezentacja wyników badań własnych.</t>
  </si>
  <si>
    <t xml:space="preserve">15. Zaliczenie – przedłożenie części teoretycznej pracy magisterskiej oraz omówienie przebiegu prowadzonych badań. 
</t>
  </si>
  <si>
    <t>1. Projektor multimedialny, komputer, materiały przygotowane przez prowadzącego - publikacje naukowe, prace magisterskie</t>
  </si>
  <si>
    <t>1. Zaprezentuj i omów wyniki badań własnych.</t>
  </si>
  <si>
    <t>2. Uporządkuj zebrane dane, a następnie zastosuj wskazaną metodę statystyczną w celu weryfikacji postawionych założeń.</t>
  </si>
  <si>
    <t>3. Przeprowadź badania wykorzystując dostępne rozwiązania badawcze i technologiczne.</t>
  </si>
  <si>
    <t>Udział w zajęciach seminarium magisterskiego (III semestr).</t>
  </si>
  <si>
    <t>Nabycie umiejętności przygotowania części badawczej pracy i przygotowanie do obrony pracy magisterskiej.</t>
  </si>
  <si>
    <t>1. Zapoznanie studenta z celami, efektami kształcenia i sposobami ich weryfikacji, treściami programowymi, literaturą oraz sprawami organizacyjnymi bieżącego przedmiotu. Przedstawienie harmonogramu pracy oraz przypomnienie podstawowych wytycznych z regulaminu dyplomowania.</t>
  </si>
  <si>
    <t>2. Podstawowe wytyczne merytoryczne, formalne i edytorskie do przygotowania części badawczej pracy magisterskiej. Ustalenie struktury części badawcze.</t>
  </si>
  <si>
    <t xml:space="preserve">3. Przygotowanie rozdziału pracy „Wyniki badań” – omówienie.  </t>
  </si>
  <si>
    <t xml:space="preserve">4. Podstawowe wytyczne do przygotowania rozdziału „Dyskusja” – omówienie. </t>
  </si>
  <si>
    <t>5. Aktualizacja krytycznego przegląd piśmiennictwa.</t>
  </si>
  <si>
    <t>6. Zasady poprawnego wnioskowania.</t>
  </si>
  <si>
    <t>7. Określenie mocnych, słabych stron przeprowadzonych badań oraz dalszych perspektyw badawczych w zakresie poruszanego zagadnienia.</t>
  </si>
  <si>
    <t>8. Bieżąca korekta merytoryczna, formalna i edytorska rozdziału „Wyniki badań” – praca w zespole.</t>
  </si>
  <si>
    <t>9. Bieżąca korekta merytoryczna, formalna i edytorska rozdziału „Dyskusja” – omówienie.</t>
  </si>
  <si>
    <t>10. Bieżąca korekta merytoryczna, formalna i edytorska rozdziału „Dyskusja” – praca w zespole.</t>
  </si>
  <si>
    <t>11. Przygotowanie streszczenia pracy magisterskiej. Przygotowanie wystąpienia konferencyjnego zgodnie z tematyką pracy magisterskiej.</t>
  </si>
  <si>
    <t>12. Przedłożenie wydruku pracy magisterskiej – dyskusja i ostateczna korekta.</t>
  </si>
  <si>
    <t>13. Przygotowanie do obrony pracy magisterskiej – dobre praktyki.</t>
  </si>
  <si>
    <t>14. Przygotowanie do obrony pracy magisterskiej – obrona wstępna (próbna).</t>
  </si>
  <si>
    <t xml:space="preserve">15. Zaliczenie – przedłożenie roboczej wersji pracy magisterskiej. </t>
  </si>
  <si>
    <t>1. Określ mocne i słabe strony przeprowadzonych badań.</t>
  </si>
  <si>
    <t>2. Przedstaw aktualne wyniki badań na temat problemu badawczego podjętego w pracy magisterskiej.</t>
  </si>
  <si>
    <t>3. Przeprowadź autokorektę pracy magisterskiej.</t>
  </si>
  <si>
    <t>7. Zenderowski R. (2011). Praca magisterska – licencjat: krótki przewodnik do metodologii pisania i obrony pracy dyplomowej: poradnik. CeDeWu, Warszawa.</t>
  </si>
  <si>
    <t>175/7</t>
  </si>
  <si>
    <t>fakulatytywny</t>
  </si>
  <si>
    <t>projekty</t>
  </si>
  <si>
    <t xml:space="preserve">Celem przedmiotu jest przygotowanie studentów do przyszłej pracy w charakterze managera eventów sportowych poprzez organizację i udział w projektach uczelnianych o charakterze eventów sportowych dla klientów z różnymi potrzebami (wiek, stan zdrowia, zainteresowania) oraz samodzielne, grupowe i zespołowe podejmowanie działań przygotowawczych, organizacyjnych, merytorycznych, zabezpieczających, kontrolnych oraz promocyjno-marketingowych. </t>
  </si>
  <si>
    <t>Ocenianie ciągłe i ocena projektu.</t>
  </si>
  <si>
    <t xml:space="preserve">1. Zapoznanie studenta z celami, efektami kształcenia i sposobami ich weryfikacji, treściami programowymi, literaturą oraz sprawami organizacyjnymi.  Wprowadzenie do organizacji eventu sportowego - cele, zadania, plan działania. </t>
  </si>
  <si>
    <t>K_W01, K_W02, K_U01, K_U04, K_K03</t>
  </si>
  <si>
    <t>2. Wybór lokalizacji eventu i negocjacje z właścicielami obiektów.</t>
  </si>
  <si>
    <t>3. Uczestnicy wydarzenia - grupa docelowa, zasięg, podgrupy uczestniczące w wydarzeniu.</t>
  </si>
  <si>
    <t xml:space="preserve">4. Tworzenie harmonogramu, regulaminu, scenariusza eventu.
</t>
  </si>
  <si>
    <t>5. Rekrutacja i szkolenie wolontariuszy oraz personelu.</t>
  </si>
  <si>
    <t>6. Planowanie budżetu imprezy sportowej. Sponsorzy.</t>
  </si>
  <si>
    <t xml:space="preserve">7.  Zarządzanie logistyką imprezy - przygotowanie infrastruktury. </t>
  </si>
  <si>
    <t>8.Bezpieczeństwo imprezy - zapewnienie odpowiedniego zabezpieczenia i nadzoru.</t>
  </si>
  <si>
    <t>9. Komunikacja i współpraca z partnerami i sponsorami.</t>
  </si>
  <si>
    <t>10. Promocja imprezy sportowej - media społecznościowe, plakaty, ulotki.</t>
  </si>
  <si>
    <t>11. Obsługa uczestników imprezy - rejestracja.</t>
  </si>
  <si>
    <t>12. Praktyczna realizacja eventu.</t>
  </si>
  <si>
    <t>13. Praktyczna realizacja eventu.</t>
  </si>
  <si>
    <t>14. Wywiady i relacje po evencie - raportowanie wyników, archiwizacja informacji, podziękowania.</t>
  </si>
  <si>
    <t>15.  Zaliczenie przedmiotu</t>
  </si>
  <si>
    <t xml:space="preserve">1. Etapy organizacji eventu sportowego. </t>
  </si>
  <si>
    <t>2. Trendy w organizacji eventów sportowych.</t>
  </si>
  <si>
    <t>3. Rola event managera.</t>
  </si>
  <si>
    <t>4. Etapy planowania i organizacji wydarzenia.</t>
  </si>
  <si>
    <t>5. Zasady etyki i profesjonalizmu, których powinien przestrzegać event manager.</t>
  </si>
  <si>
    <t xml:space="preserve">1. Burgiel R. (2000). Poradnik organizatora imprez sportowych i rekreacyjnych. ZGTKKF, Warszawa. </t>
  </si>
  <si>
    <t>2. Piech K., Bochenek M., Godlewski G. (2001). Integracyjny festyn sportowo-rekreacyjny. Sport dla wszystkich. Rekreacja i turystyka osób niepełnosprawnych red. Górniak K. KFSdW, Warszawa.</t>
  </si>
  <si>
    <t>3. Piech K., Bodasińska A., Piech E. (2018). Wielopokoleniowa aktywność ruchowa: skrypt dla księży, animatorów aktywności, nauczycieli, organizatorów, instruktorów, rodziców oraz dziadków. Wojewódzkie Zreszenie Ludowe Zespoły Sportowe, Lublin.</t>
  </si>
  <si>
    <t>4. Strugarek J. (2007). Organizacja i prowadzenie imprez sportowo-rekreacyjnych i turystycznych. UAM , Poznań.</t>
  </si>
  <si>
    <t>5. Zieliński L. (2001). Bezpieczeństwo zdrowia i życia uczestników imprez sportowych, turystycznych i rekreacyjnych. KFS, Warszawa.</t>
  </si>
  <si>
    <t>6. Literatura, z którą student został zapoznany w trakcie zajęć teoretycznych oraz materiały 
dostępne w placówce, a także netografia.</t>
  </si>
  <si>
    <t>dr Anna Bodasińska                               (anna.bodasinska@awf.edu.pl)</t>
  </si>
  <si>
    <t>dr Beata Makaruk                                             (beata.makaruk@awf.edu.pl)</t>
  </si>
  <si>
    <t xml:space="preserve">4. Tworzenie harmonogramu, regulaminu, scanariusza eventu.
</t>
  </si>
  <si>
    <t>8. Bezpieczeństwo imprezy - zapewnienie odpowiedniego zabezpieczenia i nadzoru.</t>
  </si>
  <si>
    <t>4. Strugarek J. (2007). Organizacja i prowadzenie imprez sportowo-rekreacyjnych i turystycznych. UAM, Poznań.</t>
  </si>
  <si>
    <t>dr Tomasz Sacewicz                                  (tomasz.sacewiczw@awf.edu.pl)</t>
  </si>
  <si>
    <t>Ekspert zewnętrzny</t>
  </si>
  <si>
    <t xml:space="preserve"> I lub II rok/II lub IV semestr</t>
  </si>
  <si>
    <t>Celem przedmiotu jest przygotowanie studentów do przyszłej pracy w charakterze managera eventów sportowych poprzez organizację i udział w projektach uczelnianych o charakterze eventow sportowych dla klientów z różnymi potrzebami (wiek, stan zdrowia, zainteresowania) oraz samodzielne, grupowe i zespołowe podejmowanie działań przygotowawczych, organizacyjnych, merytorycznych, zabezpieczających, kontrolnych oraz promocyjno-marketingowych.</t>
  </si>
  <si>
    <t>15.  Zaliczenie przedmiotu.</t>
  </si>
  <si>
    <t>dr Anna Bodasińska                                 (anna.bodasinska@awf.edu.pl)</t>
  </si>
  <si>
    <t>dr Krzysztof Piech                                               (krzysztof.piech@awf.edu.pl)</t>
  </si>
  <si>
    <t>I lub II rok/II lub IV semestr</t>
  </si>
  <si>
    <t xml:space="preserve">Celem przedmiotu jest przygotowanie studentów do przyszłej pracy w charakterze managera eventów sportowych poprzez organizację i udział w projektach uczelnianych o charakterze eventow sportowych dla klientów z różnymi potrzebami (wiek, stan zdrowia, zainteresowania) oraz samodzielne, grupowe i zespołowe podejmowanie działań przygotowawczych, organizacyjnych, merytorycznych, zabezpieczających, kontrolnych oraz promocyjno-marketingowych. </t>
  </si>
  <si>
    <t>10. Promocja imprezy sportowej - media społecznościowe, plakaty, ulotki, banery.</t>
  </si>
  <si>
    <t>dr Krzysztof Piech                                               (krzysztof.piech@awf. edu.pl)</t>
  </si>
  <si>
    <t>I lub II rok/I, II, III, lub IV semestr</t>
  </si>
  <si>
    <t xml:space="preserve">Celem przedmiotu jest przygotowanie studentów do przyszłej pracy w charakterze managera eventów sportowych poprzez organizację i udział w projektach uczelnianych o charakterze eventow sportowych dla klientów z różnymi potrzebami (wiek, stan 
zdrowia, zainteresowania) oraz samodzielne, grupowe i zespołowe podejmowanie działań przygotowawczych, organizacyjnych, merytorycznych, zabezpieczających, kontrolnych oraz promocyjno-marketingowych. </t>
  </si>
  <si>
    <t xml:space="preserve">1. Zapoznanie studenta z celami, efektami kształcenia i sposobami ich weryfikacji, treściami programowymi, literaturą oraz sprawami organizacyjnymi.               Wprowadzenie do organizacji eventu sportowego - cele, zadania, plan działania. </t>
  </si>
  <si>
    <t xml:space="preserve">4. Tworzenie harmonogramu, regulaminu i scenariusza eventu.
</t>
  </si>
  <si>
    <t>6. Planowanie budżetu eventu sportowego.</t>
  </si>
  <si>
    <t>dr Anna Bodasińska                                        (anna.bodasinska@awf.edu.pl)</t>
  </si>
  <si>
    <t xml:space="preserve">Celem przedmiotu jest przygotowanie studentów do przyszłej pracy w charakterze managera eventów sportowych oraz nabycie umiejętności i doświadczenia w zarządzaniu tego rodzaju wydarzeniami, organizowanymi przez interesariuszy zewnętrznych. </t>
  </si>
  <si>
    <t>Ocenianie ciągłe, zaliczenie praktyczne, ocena materiałów sprawozdawczych.</t>
  </si>
  <si>
    <t>1. Ustalenie planu realizacji programu praktyk.</t>
  </si>
  <si>
    <t>konsultacja z opiekunem praktyk 
(4)</t>
  </si>
  <si>
    <t>K_W03, K_K04, K_K02</t>
  </si>
  <si>
    <t>2. Zapoznanie się z planem działania firmy organizujacej eventy sportowe, zrozumienie celów, strategii i oczekiwań.</t>
  </si>
  <si>
    <t>wywiad, badanie dokumentacji 
(10)</t>
  </si>
  <si>
    <t xml:space="preserve">P_W01, P_W02
</t>
  </si>
  <si>
    <t xml:space="preserve">K_W03, K_W01 </t>
  </si>
  <si>
    <t>3. Pomoc przy przygotowaniu dokumentacji i strategii eventu sportowego.</t>
  </si>
  <si>
    <t xml:space="preserve">asystowanie
(30)
</t>
  </si>
  <si>
    <t>K_U01, K_U04, K_K04</t>
  </si>
  <si>
    <t>4. Pomoc przy organizacji eventu sportowego.</t>
  </si>
  <si>
    <t>asystowanie
(50)</t>
  </si>
  <si>
    <t>P_U01, P_U02, P_K01, P_K03</t>
  </si>
  <si>
    <t>K_U01, K_U04, K_K04, K_K01</t>
  </si>
  <si>
    <t xml:space="preserve">5. Sprawozdawczość z eventu sportowego (materiał filmowy, fotogaleria, prezentacja).
</t>
  </si>
  <si>
    <t>przygotowanie materiałów (14)</t>
  </si>
  <si>
    <t>K_U01, K_K04</t>
  </si>
  <si>
    <t xml:space="preserve">6. Podsumowanie praktyk.
</t>
  </si>
  <si>
    <t xml:space="preserve">P_U01, P_K01, P_K03
</t>
  </si>
  <si>
    <t>K_U01, K_K04, K_K01</t>
  </si>
  <si>
    <t>1. Sprzęt sportowy nizebędny do przeprowadzenia danego eventu.</t>
  </si>
  <si>
    <t>1. Omów zasady funkcjonowania instutucji organizującej event sportowy.</t>
  </si>
  <si>
    <t>2. Harmongram działań przy organizacji eventu sportowego.</t>
  </si>
  <si>
    <t>3. Zarządzanie zespołem i koordynacja działań podczas eventu sportowego.</t>
  </si>
  <si>
    <t>4. Niezbędne umiejętności do efektywnego zarządzania wydarzeniam sportowym.</t>
  </si>
  <si>
    <t>3. Piech K., Bodasińska A., Piech E. (2018). Wielopokoleniowa aktywność ruchowa: skrypt dla księży, animatorów aktywności ruchowej, nauczycieli, organizatorów, instruktorów, rodziców oraz dziadków. Wojewódzkie Zrzeszenie Ludowe Zespoły Sportowe, Lublin.</t>
  </si>
  <si>
    <t>125/5</t>
  </si>
  <si>
    <t xml:space="preserve">dr Anna Bodasińska                                   (anna.bodasinska@awf.edu.pl) </t>
  </si>
  <si>
    <t>mgr Anna Zielińska                                                     (anna.zielinska@awf.edu.pl)</t>
  </si>
  <si>
    <t xml:space="preserve"> I lub II rok/I, II, III, lub IV semestr</t>
  </si>
  <si>
    <t>Forma dydaktyczna zajęć (liczba godzin)</t>
  </si>
  <si>
    <t xml:space="preserve">dr Anna Bodasińska                                         (anna.bodasinska@awf.edu.pl) </t>
  </si>
  <si>
    <t>mgr Anna Zielińska                                                  (anna.zielinska@awf.edu.pl)</t>
  </si>
  <si>
    <t>mgr Anna Zielińska                                           (anna.zielinska@awf.edu.pl)</t>
  </si>
  <si>
    <t xml:space="preserve">1. Burgiel R. (2000). Poradnik organizatora imprez sportowych i rekreacyjnych. ZGTKKF Warszawa. </t>
  </si>
  <si>
    <t>2. Piech K., Bochenek M., Godlewski G. (2001). Integracyjny festyn sportowo-rekreacyjny. Sport dla wszystkich. Rekreacja i turystyka osób niepełnosprawnych red. Górniak K. KFSdW Warszawa.</t>
  </si>
  <si>
    <t>4. Strugarek J. (2007). Organizacja i prowadzenie imprez sportowo-rekreacyjnych i turystycznych. UAM Poznań.</t>
  </si>
  <si>
    <t xml:space="preserve">dr Anna Bodasińska                                       (anna.bodasinska@awf.edu.pl) </t>
  </si>
  <si>
    <t>mgr Anna Zielińska                                         (anna.zielinska@awf.edu.pl)</t>
  </si>
  <si>
    <t xml:space="preserve">dr Anna Bodasińska                                    (anna.bodasinska@awf.edu.pl) </t>
  </si>
  <si>
    <t>mgr Anna Zielińska                                              (anna.zielinska@awf.edu.pl)</t>
  </si>
  <si>
    <r>
      <t>P_W01. Ma wiedzę z zakresu podstawowych pojęć używanych w języku angielskim biznesowym  (</t>
    </r>
    <r>
      <rPr>
        <b/>
        <sz val="11"/>
        <color rgb="FF000000"/>
        <rFont val="Calibri"/>
        <family val="2"/>
        <charset val="238"/>
      </rPr>
      <t>K_U09</t>
    </r>
    <r>
      <rPr>
        <sz val="11"/>
        <color rgb="FF000000"/>
        <rFont val="Calibri"/>
        <family val="2"/>
        <charset val="238"/>
      </rPr>
      <t>/P7U_U/P7S_UK).</t>
    </r>
  </si>
  <si>
    <r>
      <t>P_W02. Posiada wiedzę o technikach stosowanych w badaniach potrzeb rynku (</t>
    </r>
    <r>
      <rPr>
        <b/>
        <sz val="11"/>
        <color rgb="FF000000"/>
        <rFont val="Calibri"/>
        <family val="2"/>
        <charset val="238"/>
      </rPr>
      <t>K_U09</t>
    </r>
    <r>
      <rPr>
        <sz val="11"/>
        <color rgb="FF000000"/>
        <rFont val="Calibri"/>
        <family val="2"/>
        <charset val="238"/>
      </rPr>
      <t>/P7U_U/P7S_UK).</t>
    </r>
  </si>
  <si>
    <r>
      <t>P_K01. Potrafi komunikować się i wypowiadać na różne tematy pracując w parach, grupach oraz na forum publicznym (</t>
    </r>
    <r>
      <rPr>
        <b/>
        <sz val="11"/>
        <color rgb="FF000000"/>
        <rFont val="Calibri"/>
        <family val="2"/>
        <charset val="238"/>
      </rPr>
      <t>K_K03</t>
    </r>
    <r>
      <rPr>
        <sz val="11"/>
        <color rgb="FF000000"/>
        <rFont val="Calibri"/>
        <family val="2"/>
        <charset val="238"/>
      </rPr>
      <t>/P7U_K/P7S_KO).</t>
    </r>
  </si>
  <si>
    <r>
      <t>P_K02. Rozumie potrzebę ustawicznego samokształcenia w obrębie języka angielskiego  (</t>
    </r>
    <r>
      <rPr>
        <b/>
        <sz val="11"/>
        <color rgb="FF000000"/>
        <rFont val="Calibri"/>
        <family val="2"/>
        <charset val="238"/>
      </rPr>
      <t>K_K02</t>
    </r>
    <r>
      <rPr>
        <sz val="11"/>
        <color rgb="FF000000"/>
        <rFont val="Calibri"/>
        <family val="2"/>
        <charset val="238"/>
      </rPr>
      <t>/P7U_K/P7S_KK, P7S_KR).</t>
    </r>
  </si>
  <si>
    <r>
      <t>P_W02. Posiada wiedzę na temat planowania eventu krok po kroku, a także na temat trudności w realizacji danego eventu (</t>
    </r>
    <r>
      <rPr>
        <b/>
        <sz val="11"/>
        <color rgb="FF000000"/>
        <rFont val="Calibri"/>
        <family val="2"/>
        <charset val="238"/>
      </rPr>
      <t>K_U09</t>
    </r>
    <r>
      <rPr>
        <sz val="11"/>
        <color rgb="FF000000"/>
        <rFont val="Calibri"/>
        <family val="2"/>
        <charset val="238"/>
      </rPr>
      <t xml:space="preserve">/P7U_U/P7S_UK). </t>
    </r>
  </si>
  <si>
    <r>
      <t>P_K02. Rozumie potrzebę ustawicznego samokształcenia w obrębie języka angielskiego (</t>
    </r>
    <r>
      <rPr>
        <b/>
        <sz val="11"/>
        <color rgb="FF000000"/>
        <rFont val="Calibri"/>
        <family val="2"/>
        <charset val="238"/>
      </rPr>
      <t>K_K02</t>
    </r>
    <r>
      <rPr>
        <sz val="11"/>
        <color rgb="FF000000"/>
        <rFont val="Calibri"/>
        <family val="2"/>
        <charset val="238"/>
      </rPr>
      <t>/P7U_K/P7S_KK, P7S_KR).</t>
    </r>
  </si>
  <si>
    <r>
      <t>P_W01. Zna podstawowe zasady skutecznej komunikacji interpersonalnej, style komunikacji i możliwość ich zastosowania w relacjach biznesowych (</t>
    </r>
    <r>
      <rPr>
        <b/>
        <sz val="11"/>
        <color theme="1"/>
        <rFont val="Calibri"/>
        <family val="2"/>
        <charset val="238"/>
        <scheme val="minor"/>
      </rPr>
      <t>K_W02</t>
    </r>
    <r>
      <rPr>
        <sz val="11"/>
        <color theme="1"/>
        <rFont val="Calibri"/>
        <family val="2"/>
        <charset val="238"/>
        <scheme val="minor"/>
      </rPr>
      <t>/P7U_W/P7S-WK).</t>
    </r>
  </si>
  <si>
    <r>
      <t>P_W02. Posiada wiedzę na temat komunikacji asertywnej, perswazyjnej oraz sposobu rozwiązywania konfliktów w biznesie (</t>
    </r>
    <r>
      <rPr>
        <b/>
        <sz val="11"/>
        <color theme="1"/>
        <rFont val="Calibri"/>
        <family val="2"/>
        <charset val="238"/>
        <scheme val="minor"/>
      </rPr>
      <t>K_W03</t>
    </r>
    <r>
      <rPr>
        <sz val="11"/>
        <color theme="1"/>
        <rFont val="Calibri"/>
        <family val="2"/>
        <charset val="238"/>
        <scheme val="minor"/>
      </rPr>
      <t xml:space="preserve">/P7U_W/P7S_WG, </t>
    </r>
    <r>
      <rPr>
        <b/>
        <sz val="11"/>
        <color theme="1"/>
        <rFont val="Calibri"/>
        <family val="2"/>
        <charset val="238"/>
        <scheme val="minor"/>
      </rPr>
      <t>K_W06</t>
    </r>
    <r>
      <rPr>
        <sz val="11"/>
        <color theme="1"/>
        <rFont val="Calibri"/>
        <family val="2"/>
        <charset val="238"/>
        <scheme val="minor"/>
      </rPr>
      <t>/P7U_W/P7S_WG, P7S_WK).</t>
    </r>
  </si>
  <si>
    <r>
      <t>P_U01.  Potrafi umiejętnie wpływać na ludzi w relacjach biznesowych, komunikować asertywnie i stosować komunikaty perswazyjne (</t>
    </r>
    <r>
      <rPr>
        <b/>
        <sz val="11"/>
        <color theme="1"/>
        <rFont val="Calibri"/>
        <family val="2"/>
        <charset val="238"/>
        <scheme val="minor"/>
      </rPr>
      <t>K_U05</t>
    </r>
    <r>
      <rPr>
        <sz val="11"/>
        <color theme="1"/>
        <rFont val="Calibri"/>
        <family val="2"/>
        <charset val="238"/>
        <scheme val="minor"/>
      </rPr>
      <t xml:space="preserve">/P7U_U/P7S_UK, </t>
    </r>
    <r>
      <rPr>
        <b/>
        <sz val="11"/>
        <color theme="1"/>
        <rFont val="Calibri"/>
        <family val="2"/>
        <charset val="238"/>
        <scheme val="minor"/>
      </rPr>
      <t>K_U07</t>
    </r>
    <r>
      <rPr>
        <sz val="11"/>
        <color theme="1"/>
        <rFont val="Calibri"/>
        <family val="2"/>
        <charset val="238"/>
        <scheme val="minor"/>
      </rPr>
      <t>/P7U_U/P7S_UW, P7S_UO).</t>
    </r>
  </si>
  <si>
    <r>
      <t>P_U02.  Posiada umiejętności kominikacyjne w zakresie rozwiązywania konfliktów w biznesie (</t>
    </r>
    <r>
      <rPr>
        <b/>
        <sz val="11"/>
        <color theme="1"/>
        <rFont val="Calibri"/>
        <family val="2"/>
        <charset val="238"/>
        <scheme val="minor"/>
      </rPr>
      <t>K_U04</t>
    </r>
    <r>
      <rPr>
        <sz val="11"/>
        <color theme="1"/>
        <rFont val="Calibri"/>
        <family val="2"/>
        <charset val="238"/>
        <scheme val="minor"/>
      </rPr>
      <t>/P7U_U/P7S_UK).</t>
    </r>
  </si>
  <si>
    <r>
      <t>P_K01. Potrafi umiejętnie komunikować się z innymi w relacjach biznesowych, aktywnie słuchać  i współpracować z partnerami biznesowymi (</t>
    </r>
    <r>
      <rPr>
        <b/>
        <sz val="11"/>
        <color theme="1"/>
        <rFont val="Calibri"/>
        <family val="2"/>
        <charset val="238"/>
        <scheme val="minor"/>
      </rPr>
      <t>K_K01</t>
    </r>
    <r>
      <rPr>
        <sz val="11"/>
        <color theme="1"/>
        <rFont val="Calibri"/>
        <family val="2"/>
        <charset val="238"/>
        <scheme val="minor"/>
      </rPr>
      <t>/P7U_K/P7S_KO,</t>
    </r>
    <r>
      <rPr>
        <b/>
        <sz val="11"/>
        <color theme="1"/>
        <rFont val="Calibri"/>
        <family val="2"/>
        <charset val="238"/>
        <scheme val="minor"/>
      </rPr>
      <t xml:space="preserve"> K_K03</t>
    </r>
    <r>
      <rPr>
        <sz val="11"/>
        <color theme="1"/>
        <rFont val="Calibri"/>
        <family val="2"/>
        <charset val="238"/>
        <scheme val="minor"/>
      </rPr>
      <t>/P7U_K/P7S_KO).</t>
    </r>
  </si>
  <si>
    <r>
      <t>P_W01. Zna i rozumie tradycję w powstaniu form protokołu dyplomatycznego; zna zasady postępowania i reagowania w relacjach oficjalnych zgodnie ze zwyczajami protokołu dyplomatycznego, służące tworzeniu dobrego wizerunku własnej organizacji; zna zasady komunikacji oficjalnej i savoir vivre wydarzeń oficjalnych (</t>
    </r>
    <r>
      <rPr>
        <b/>
        <sz val="11"/>
        <color theme="1"/>
        <rFont val="Calibri"/>
        <family val="2"/>
        <charset val="238"/>
      </rPr>
      <t>K_W03</t>
    </r>
    <r>
      <rPr>
        <sz val="11"/>
        <color theme="1"/>
        <rFont val="Calibri"/>
        <family val="2"/>
        <charset val="238"/>
      </rPr>
      <t xml:space="preserve">/P7U_W/P7S_WG). </t>
    </r>
  </si>
  <si>
    <r>
      <t>P_W02. Zna zasady precedencji; zna zasady dress code'u; zna zasady komunikacji odpowiedniej do standardów wydarzeń z udziałem VIP i ceremonialne formy towarzyszące takim wydarzeniom (</t>
    </r>
    <r>
      <rPr>
        <b/>
        <sz val="11"/>
        <color theme="1"/>
        <rFont val="Calibri"/>
        <family val="2"/>
        <charset val="238"/>
      </rPr>
      <t>K_W05</t>
    </r>
    <r>
      <rPr>
        <sz val="11"/>
        <color theme="1"/>
        <rFont val="Calibri"/>
        <family val="2"/>
        <charset val="238"/>
      </rPr>
      <t>/P7U_W/P7S_WG).</t>
    </r>
  </si>
  <si>
    <r>
      <t>P_U01.  Posiada teoretyczne i praktyczne umiejętności niezbędne do organizacji eventów; umie stosować stosowne formy zapraszania gości, tworzyć plan ich wystąpień, właściwego usadzenia; stosuje zasady protokołu dyplomatycznego i etykiety oraz kurtuazji (</t>
    </r>
    <r>
      <rPr>
        <b/>
        <sz val="11"/>
        <color theme="1"/>
        <rFont val="Calibri"/>
        <family val="2"/>
        <charset val="238"/>
      </rPr>
      <t>K_U03</t>
    </r>
    <r>
      <rPr>
        <sz val="11"/>
        <color theme="1"/>
        <rFont val="Calibri"/>
        <family val="2"/>
        <charset val="238"/>
      </rPr>
      <t>/P7U_U/P7S_UK).</t>
    </r>
  </si>
  <si>
    <r>
      <t>P_U02.  Umie stosować zasady precedencji; stosuje zasady dress code'u; posiada umiejętność oceny sytyuacji w celu dostosowania do niej scenariusza wydarzenia; umie tworzyć scenariusz eventu z uwzględnieniem zasad protokołu dyplomatycznego; stosuje zwroty grzecznościowe i słownictwo adekwatne do wydarzenia w mowie i w piśmie (</t>
    </r>
    <r>
      <rPr>
        <b/>
        <sz val="11"/>
        <color theme="1"/>
        <rFont val="Calibri"/>
        <family val="2"/>
        <charset val="238"/>
      </rPr>
      <t>K_U05</t>
    </r>
    <r>
      <rPr>
        <sz val="11"/>
        <color theme="1"/>
        <rFont val="Calibri"/>
        <family val="2"/>
        <charset val="238"/>
      </rPr>
      <t>/P7U_U/P7S_UK).</t>
    </r>
  </si>
  <si>
    <r>
      <t>P_K01. Umie pracować w zespole i organizować jego pracę tak, by sam event, jak i przygotowania do niego przebiegały zgodnie z zasadami ceremoniału z przejawianiem zachowań zawierających szacunek dla partnerów (</t>
    </r>
    <r>
      <rPr>
        <b/>
        <sz val="11"/>
        <color theme="1"/>
        <rFont val="Calibri"/>
        <family val="2"/>
        <charset val="238"/>
      </rPr>
      <t>K_K03</t>
    </r>
    <r>
      <rPr>
        <sz val="11"/>
        <color theme="1"/>
        <rFont val="Calibri"/>
        <family val="2"/>
        <charset val="238"/>
      </rPr>
      <t>/P7U_K/P7S_KO).</t>
    </r>
  </si>
  <si>
    <r>
      <t>P_W01. Zna sposoby zaprezentowania się przed grupą i czynniki determinujące efektywne wystąpienia publiczne (</t>
    </r>
    <r>
      <rPr>
        <b/>
        <sz val="11"/>
        <color theme="1"/>
        <rFont val="Calibri"/>
        <family val="2"/>
        <charset val="238"/>
        <scheme val="minor"/>
      </rPr>
      <t>K_W02</t>
    </r>
    <r>
      <rPr>
        <sz val="11"/>
        <color theme="1"/>
        <rFont val="Calibri"/>
        <family val="2"/>
        <charset val="238"/>
        <scheme val="minor"/>
      </rPr>
      <t xml:space="preserve">/P7U_W/P7S_WK, </t>
    </r>
    <r>
      <rPr>
        <b/>
        <sz val="11"/>
        <color theme="1"/>
        <rFont val="Calibri"/>
        <family val="2"/>
        <charset val="238"/>
        <scheme val="minor"/>
      </rPr>
      <t>K_W05</t>
    </r>
    <r>
      <rPr>
        <sz val="11"/>
        <color theme="1"/>
        <rFont val="Calibri"/>
        <family val="2"/>
        <charset val="238"/>
        <scheme val="minor"/>
      </rPr>
      <t>/P7U_W/P7S_WG).</t>
    </r>
  </si>
  <si>
    <r>
      <t>P_W02. Zna definicję autoprezentacji. Jej rodzaje i motywy. Posiada wiedzę na temat sposobów kierowania wrażeniem a także wpływu autoprezentacji na budowanie poczucia wartości i utrzymywanie prawidłowych relacji z rozmówcami (</t>
    </r>
    <r>
      <rPr>
        <b/>
        <sz val="11"/>
        <color theme="1"/>
        <rFont val="Calibri"/>
        <family val="2"/>
        <charset val="238"/>
        <scheme val="minor"/>
      </rPr>
      <t>K_W02</t>
    </r>
    <r>
      <rPr>
        <sz val="11"/>
        <color theme="1"/>
        <rFont val="Calibri"/>
        <family val="2"/>
        <charset val="238"/>
        <scheme val="minor"/>
      </rPr>
      <t xml:space="preserve">/P7U_W/P7S_WK, </t>
    </r>
    <r>
      <rPr>
        <b/>
        <sz val="11"/>
        <color theme="1"/>
        <rFont val="Calibri"/>
        <family val="2"/>
        <charset val="238"/>
        <scheme val="minor"/>
      </rPr>
      <t>K_W05</t>
    </r>
    <r>
      <rPr>
        <sz val="11"/>
        <color theme="1"/>
        <rFont val="Calibri"/>
        <family val="2"/>
        <charset val="238"/>
        <scheme val="minor"/>
      </rPr>
      <t>/P7U_W/P7S_WG).</t>
    </r>
  </si>
  <si>
    <r>
      <t>P_U01.  Potrafi skutecznie oddziaływać na innych, kierować wrażeniem na własny temat oraz wykorzystać poznane metody podczas wystąpień publicznych (</t>
    </r>
    <r>
      <rPr>
        <b/>
        <sz val="11"/>
        <color theme="1"/>
        <rFont val="Calibri"/>
        <family val="2"/>
        <charset val="238"/>
        <scheme val="minor"/>
      </rPr>
      <t>K_U05</t>
    </r>
    <r>
      <rPr>
        <sz val="11"/>
        <color theme="1"/>
        <rFont val="Calibri"/>
        <family val="2"/>
        <charset val="238"/>
        <scheme val="minor"/>
      </rPr>
      <t>/P7U_U/P7S_UK).</t>
    </r>
  </si>
  <si>
    <r>
      <t>P_U02.  Potrafi wypowiadać się na forum grupy (</t>
    </r>
    <r>
      <rPr>
        <b/>
        <sz val="11"/>
        <color theme="1"/>
        <rFont val="Calibri"/>
        <family val="2"/>
        <charset val="238"/>
        <scheme val="minor"/>
      </rPr>
      <t>K_U05</t>
    </r>
    <r>
      <rPr>
        <sz val="11"/>
        <color theme="1"/>
        <rFont val="Calibri"/>
        <family val="2"/>
        <charset val="238"/>
        <scheme val="minor"/>
      </rPr>
      <t>/P7U_U/P7S_UK).</t>
    </r>
  </si>
  <si>
    <r>
      <t>P_K01. Potrafi wykorzystać wiedzę psychologiczną i zdobyte umiejętności w tworzeniu prezentacji oraz autoprezentacji i zarządzaniu publicznością (</t>
    </r>
    <r>
      <rPr>
        <b/>
        <sz val="11"/>
        <color theme="1"/>
        <rFont val="Calibri"/>
        <family val="2"/>
        <charset val="238"/>
        <scheme val="minor"/>
      </rPr>
      <t>K_K02</t>
    </r>
    <r>
      <rPr>
        <sz val="11"/>
        <color theme="1"/>
        <rFont val="Calibri"/>
        <family val="2"/>
        <charset val="238"/>
        <scheme val="minor"/>
      </rPr>
      <t xml:space="preserve">/P7U_K/P7S_KK, P7S_KR, </t>
    </r>
    <r>
      <rPr>
        <b/>
        <sz val="11"/>
        <color theme="1"/>
        <rFont val="Calibri"/>
        <family val="2"/>
        <charset val="238"/>
        <scheme val="minor"/>
      </rPr>
      <t>K_K03</t>
    </r>
    <r>
      <rPr>
        <sz val="11"/>
        <color theme="1"/>
        <rFont val="Calibri"/>
        <family val="2"/>
        <charset val="238"/>
        <scheme val="minor"/>
      </rPr>
      <t>/P7U_K/P7S_KO).</t>
    </r>
  </si>
  <si>
    <r>
      <t>P_W01. Zna i rozumie kluczowe cechy zespołu, procesy zachodzące w grupie oraz istotę pracy zespołowej (</t>
    </r>
    <r>
      <rPr>
        <b/>
        <sz val="11"/>
        <color theme="1"/>
        <rFont val="Calibri"/>
        <family val="2"/>
        <charset val="238"/>
        <scheme val="minor"/>
      </rPr>
      <t>K_W02</t>
    </r>
    <r>
      <rPr>
        <sz val="11"/>
        <color theme="1"/>
        <rFont val="Calibri"/>
        <family val="2"/>
        <charset val="238"/>
        <scheme val="minor"/>
      </rPr>
      <t xml:space="preserve">/P7U_W/P7S_WK, </t>
    </r>
    <r>
      <rPr>
        <b/>
        <sz val="11"/>
        <color theme="1"/>
        <rFont val="Calibri"/>
        <family val="2"/>
        <charset val="238"/>
        <scheme val="minor"/>
      </rPr>
      <t>K_W03</t>
    </r>
    <r>
      <rPr>
        <sz val="11"/>
        <color theme="1"/>
        <rFont val="Calibri"/>
        <family val="2"/>
        <charset val="238"/>
        <scheme val="minor"/>
      </rPr>
      <t xml:space="preserve">/P7U_W/P7S_WG, </t>
    </r>
    <r>
      <rPr>
        <b/>
        <sz val="11"/>
        <color theme="1"/>
        <rFont val="Calibri"/>
        <family val="2"/>
        <charset val="238"/>
        <scheme val="minor"/>
      </rPr>
      <t>K_W06</t>
    </r>
    <r>
      <rPr>
        <sz val="11"/>
        <color theme="1"/>
        <rFont val="Calibri"/>
        <family val="2"/>
        <charset val="238"/>
        <scheme val="minor"/>
      </rPr>
      <t>/P7U_W/P7S_WG, P7S_WK).</t>
    </r>
  </si>
  <si>
    <r>
      <t>P_W02. Posiada wiedzę na temat kompetencji komunikacyjnych niezbędnych do budowania zespołu i jego funkcjonowania (</t>
    </r>
    <r>
      <rPr>
        <b/>
        <sz val="11"/>
        <color theme="1"/>
        <rFont val="Calibri"/>
        <family val="2"/>
        <charset val="238"/>
        <scheme val="minor"/>
      </rPr>
      <t>K_W02</t>
    </r>
    <r>
      <rPr>
        <sz val="11"/>
        <color theme="1"/>
        <rFont val="Calibri"/>
        <family val="2"/>
        <charset val="238"/>
        <scheme val="minor"/>
      </rPr>
      <t>/P7U_W/P7S_WK,</t>
    </r>
    <r>
      <rPr>
        <b/>
        <sz val="11"/>
        <color theme="1"/>
        <rFont val="Calibri"/>
        <family val="2"/>
        <charset val="238"/>
        <scheme val="minor"/>
      </rPr>
      <t xml:space="preserve"> K_W03</t>
    </r>
    <r>
      <rPr>
        <sz val="11"/>
        <color theme="1"/>
        <rFont val="Calibri"/>
        <family val="2"/>
        <charset val="238"/>
        <scheme val="minor"/>
      </rPr>
      <t xml:space="preserve">/P7U_W/P7S_WG, </t>
    </r>
    <r>
      <rPr>
        <b/>
        <sz val="11"/>
        <color theme="1"/>
        <rFont val="Calibri"/>
        <family val="2"/>
        <charset val="238"/>
        <scheme val="minor"/>
      </rPr>
      <t>K_W06</t>
    </r>
    <r>
      <rPr>
        <sz val="11"/>
        <color theme="1"/>
        <rFont val="Calibri"/>
        <family val="2"/>
        <charset val="238"/>
        <scheme val="minor"/>
      </rPr>
      <t>/P7U_W/P7S_WG, P7S_WK).</t>
    </r>
  </si>
  <si>
    <r>
      <t>P_U01. Potrafi stosować konstruktywne instrumenty komunikacyjne podczas pracy zespołowej (</t>
    </r>
    <r>
      <rPr>
        <b/>
        <sz val="11"/>
        <color theme="1"/>
        <rFont val="Calibri"/>
        <family val="2"/>
        <charset val="238"/>
        <scheme val="minor"/>
      </rPr>
      <t>K_U02</t>
    </r>
    <r>
      <rPr>
        <sz val="11"/>
        <color theme="1"/>
        <rFont val="Calibri"/>
        <family val="2"/>
        <charset val="238"/>
        <scheme val="minor"/>
      </rPr>
      <t xml:space="preserve">/P7U_U/P7S_UW, </t>
    </r>
    <r>
      <rPr>
        <b/>
        <sz val="11"/>
        <color theme="1"/>
        <rFont val="Calibri"/>
        <family val="2"/>
        <charset val="238"/>
        <scheme val="minor"/>
      </rPr>
      <t>K_U04</t>
    </r>
    <r>
      <rPr>
        <sz val="11"/>
        <color theme="1"/>
        <rFont val="Calibri"/>
        <family val="2"/>
        <charset val="238"/>
        <scheme val="minor"/>
      </rPr>
      <t xml:space="preserve">/P7U_U/P7S_UK, </t>
    </r>
    <r>
      <rPr>
        <b/>
        <sz val="11"/>
        <color theme="1"/>
        <rFont val="Calibri"/>
        <family val="2"/>
        <charset val="238"/>
        <scheme val="minor"/>
      </rPr>
      <t>K_U07</t>
    </r>
    <r>
      <rPr>
        <sz val="11"/>
        <color theme="1"/>
        <rFont val="Calibri"/>
        <family val="2"/>
        <charset val="238"/>
        <scheme val="minor"/>
      </rPr>
      <t>/P7U_U/P7S_UW, P7S_UO).</t>
    </r>
  </si>
  <si>
    <r>
      <t>P_U02. Potrafi zastosować procedury niezbędne do budowania zespołu oraz podjąć działania naprawcze w sytuacji zakłóceia w jego funkcjonowaniu (</t>
    </r>
    <r>
      <rPr>
        <b/>
        <sz val="11"/>
        <color theme="1"/>
        <rFont val="Calibri"/>
        <family val="2"/>
        <charset val="238"/>
        <scheme val="minor"/>
      </rPr>
      <t>K_U02</t>
    </r>
    <r>
      <rPr>
        <sz val="11"/>
        <color theme="1"/>
        <rFont val="Calibri"/>
        <family val="2"/>
        <charset val="238"/>
        <scheme val="minor"/>
      </rPr>
      <t xml:space="preserve">/P7U_U/P7S_UW, </t>
    </r>
    <r>
      <rPr>
        <b/>
        <sz val="11"/>
        <color theme="1"/>
        <rFont val="Calibri"/>
        <family val="2"/>
        <charset val="238"/>
        <scheme val="minor"/>
      </rPr>
      <t>K_U04</t>
    </r>
    <r>
      <rPr>
        <sz val="11"/>
        <color theme="1"/>
        <rFont val="Calibri"/>
        <family val="2"/>
        <charset val="238"/>
        <scheme val="minor"/>
      </rPr>
      <t xml:space="preserve">/P7U_U/P7S_UK, </t>
    </r>
    <r>
      <rPr>
        <b/>
        <sz val="11"/>
        <color theme="1"/>
        <rFont val="Calibri"/>
        <family val="2"/>
        <charset val="238"/>
        <scheme val="minor"/>
      </rPr>
      <t>K_U07</t>
    </r>
    <r>
      <rPr>
        <sz val="11"/>
        <color theme="1"/>
        <rFont val="Calibri"/>
        <family val="2"/>
        <charset val="238"/>
        <scheme val="minor"/>
      </rPr>
      <t>/P7U_U/P7S_UW, P7S_UO).</t>
    </r>
  </si>
  <si>
    <r>
      <t>P_K01. Pracuje w zespole, przyjmując na siebie róznorodne role społeczne, w czytelny sposób komunikuje swoje myśli i opinie, jest otwarty na opinie innych członków grupy (</t>
    </r>
    <r>
      <rPr>
        <b/>
        <sz val="11"/>
        <color theme="1"/>
        <rFont val="Calibri"/>
        <family val="2"/>
        <charset val="238"/>
        <scheme val="minor"/>
      </rPr>
      <t>K_K01</t>
    </r>
    <r>
      <rPr>
        <sz val="11"/>
        <color theme="1"/>
        <rFont val="Calibri"/>
        <family val="2"/>
        <charset val="238"/>
        <scheme val="minor"/>
      </rPr>
      <t>/P7U_K/P7S_KO,</t>
    </r>
    <r>
      <rPr>
        <b/>
        <sz val="11"/>
        <color theme="1"/>
        <rFont val="Calibri"/>
        <family val="2"/>
        <charset val="238"/>
        <scheme val="minor"/>
      </rPr>
      <t xml:space="preserve"> K_K02</t>
    </r>
    <r>
      <rPr>
        <sz val="11"/>
        <color theme="1"/>
        <rFont val="Calibri"/>
        <family val="2"/>
        <charset val="238"/>
        <scheme val="minor"/>
      </rPr>
      <t xml:space="preserve">/P7U_K/P7S_KK, P7S_KR, </t>
    </r>
    <r>
      <rPr>
        <b/>
        <sz val="11"/>
        <color theme="1"/>
        <rFont val="Calibri"/>
        <family val="2"/>
        <charset val="238"/>
        <scheme val="minor"/>
      </rPr>
      <t>K_K03</t>
    </r>
    <r>
      <rPr>
        <sz val="11"/>
        <color theme="1"/>
        <rFont val="Calibri"/>
        <family val="2"/>
        <charset val="238"/>
        <scheme val="minor"/>
      </rPr>
      <t xml:space="preserve">/P7U_K/P7S_KO, </t>
    </r>
    <r>
      <rPr>
        <b/>
        <sz val="11"/>
        <color theme="1"/>
        <rFont val="Calibri"/>
        <family val="2"/>
        <charset val="238"/>
        <scheme val="minor"/>
      </rPr>
      <t>K_K04</t>
    </r>
    <r>
      <rPr>
        <sz val="11"/>
        <color theme="1"/>
        <rFont val="Calibri"/>
        <family val="2"/>
        <charset val="238"/>
        <scheme val="minor"/>
      </rPr>
      <t>/P7U_K/P7S_KK, P7S_KR).</t>
    </r>
  </si>
  <si>
    <r>
      <t>P_W02. Zna i rozumie rolę emocji oraz zasobów osobistych jednostki w procesie rozwiązywania sytucji konfliktowej. Wie, jaki wpływ ma grupa na powstawanie i przebieg konfliktu, zna rolę szefa/managera w sytuacji konfliktowej (</t>
    </r>
    <r>
      <rPr>
        <b/>
        <sz val="11"/>
        <color theme="1"/>
        <rFont val="Calibri"/>
        <family val="2"/>
        <charset val="238"/>
        <scheme val="minor"/>
      </rPr>
      <t>K_W02</t>
    </r>
    <r>
      <rPr>
        <sz val="11"/>
        <color theme="1"/>
        <rFont val="Calibri"/>
        <family val="2"/>
        <charset val="238"/>
        <scheme val="minor"/>
      </rPr>
      <t xml:space="preserve">/P7U_W/P7S_WK, </t>
    </r>
    <r>
      <rPr>
        <b/>
        <sz val="11"/>
        <color theme="1"/>
        <rFont val="Calibri"/>
        <family val="2"/>
        <charset val="238"/>
        <scheme val="minor"/>
      </rPr>
      <t>K_W03</t>
    </r>
    <r>
      <rPr>
        <sz val="11"/>
        <color theme="1"/>
        <rFont val="Calibri"/>
        <family val="2"/>
        <charset val="238"/>
        <scheme val="minor"/>
      </rPr>
      <t>/P7U_W/P7S_WG).</t>
    </r>
  </si>
  <si>
    <r>
      <t>P_W03. Zna i rozumie metody i style rozwiązywania konfliktów. Ma wiedzą na temat alternatywnych metod rozwiązywania konfliktów oraz sytuacji konfliktogennych w środowisku pracy i grupach sportowych (</t>
    </r>
    <r>
      <rPr>
        <b/>
        <sz val="11"/>
        <color theme="1"/>
        <rFont val="Calibri"/>
        <family val="2"/>
        <charset val="238"/>
        <scheme val="minor"/>
      </rPr>
      <t>K_W02</t>
    </r>
    <r>
      <rPr>
        <sz val="11"/>
        <color theme="1"/>
        <rFont val="Calibri"/>
        <family val="2"/>
        <charset val="238"/>
        <scheme val="minor"/>
      </rPr>
      <t xml:space="preserve">/P7U_W/P7S_WK, </t>
    </r>
    <r>
      <rPr>
        <b/>
        <sz val="11"/>
        <color theme="1"/>
        <rFont val="Calibri"/>
        <family val="2"/>
        <charset val="238"/>
        <scheme val="minor"/>
      </rPr>
      <t>K_W03</t>
    </r>
    <r>
      <rPr>
        <sz val="11"/>
        <color theme="1"/>
        <rFont val="Calibri"/>
        <family val="2"/>
        <charset val="238"/>
        <scheme val="minor"/>
      </rPr>
      <t xml:space="preserve">/P7U_W/P7S_WG, </t>
    </r>
    <r>
      <rPr>
        <b/>
        <sz val="11"/>
        <color theme="1"/>
        <rFont val="Calibri"/>
        <family val="2"/>
        <charset val="238"/>
        <scheme val="minor"/>
      </rPr>
      <t>K_W05</t>
    </r>
    <r>
      <rPr>
        <sz val="11"/>
        <color theme="1"/>
        <rFont val="Calibri"/>
        <family val="2"/>
        <charset val="238"/>
        <scheme val="minor"/>
      </rPr>
      <t xml:space="preserve">/P7U_W/P7S_WG, </t>
    </r>
    <r>
      <rPr>
        <b/>
        <sz val="11"/>
        <color theme="1"/>
        <rFont val="Calibri"/>
        <family val="2"/>
        <charset val="238"/>
        <scheme val="minor"/>
      </rPr>
      <t>K_W06</t>
    </r>
    <r>
      <rPr>
        <sz val="11"/>
        <color theme="1"/>
        <rFont val="Calibri"/>
        <family val="2"/>
        <charset val="238"/>
        <scheme val="minor"/>
      </rPr>
      <t>/P7U_W/P7S_WG, P7S_WK).</t>
    </r>
  </si>
  <si>
    <r>
      <t>P_U01.  Student potrafi wykorzystać umiejętności komunikacyjne ważne w procesie rozwiązywania konfliktów; rozumie sytuacje konfliktową i  umie skutecznie się w niej porozumiewać (</t>
    </r>
    <r>
      <rPr>
        <b/>
        <sz val="11"/>
        <color theme="1"/>
        <rFont val="Calibri"/>
        <family val="2"/>
        <charset val="238"/>
        <scheme val="minor"/>
      </rPr>
      <t>K_U02</t>
    </r>
    <r>
      <rPr>
        <sz val="11"/>
        <color theme="1"/>
        <rFont val="Calibri"/>
        <family val="2"/>
        <charset val="238"/>
        <scheme val="minor"/>
      </rPr>
      <t>/P7U_U/P7S_UW,</t>
    </r>
    <r>
      <rPr>
        <b/>
        <sz val="11"/>
        <color theme="1"/>
        <rFont val="Calibri"/>
        <family val="2"/>
        <charset val="238"/>
        <scheme val="minor"/>
      </rPr>
      <t xml:space="preserve"> K_U04</t>
    </r>
    <r>
      <rPr>
        <sz val="11"/>
        <color theme="1"/>
        <rFont val="Calibri"/>
        <family val="2"/>
        <charset val="238"/>
        <scheme val="minor"/>
      </rPr>
      <t>/P7U_U/P7S_UK).</t>
    </r>
  </si>
  <si>
    <r>
      <t>P_U02.  Umie posługiwać się metodami efektywnego zarządzania konfliktem (</t>
    </r>
    <r>
      <rPr>
        <b/>
        <sz val="11"/>
        <color theme="1"/>
        <rFont val="Calibri"/>
        <family val="2"/>
        <charset val="238"/>
        <scheme val="minor"/>
      </rPr>
      <t>K_U02</t>
    </r>
    <r>
      <rPr>
        <sz val="11"/>
        <color theme="1"/>
        <rFont val="Calibri"/>
        <family val="2"/>
        <charset val="238"/>
        <scheme val="minor"/>
      </rPr>
      <t xml:space="preserve">/P7U_U/P7S_UW, </t>
    </r>
    <r>
      <rPr>
        <b/>
        <sz val="11"/>
        <color theme="1"/>
        <rFont val="Calibri"/>
        <family val="2"/>
        <charset val="238"/>
        <scheme val="minor"/>
      </rPr>
      <t>K_U04</t>
    </r>
    <r>
      <rPr>
        <sz val="11"/>
        <color theme="1"/>
        <rFont val="Calibri"/>
        <family val="2"/>
        <charset val="238"/>
        <scheme val="minor"/>
      </rPr>
      <t xml:space="preserve">/P7U_U/P7S_UK, </t>
    </r>
    <r>
      <rPr>
        <b/>
        <sz val="11"/>
        <color theme="1"/>
        <rFont val="Calibri"/>
        <family val="2"/>
        <charset val="238"/>
        <scheme val="minor"/>
      </rPr>
      <t>K_U05</t>
    </r>
    <r>
      <rPr>
        <sz val="11"/>
        <color theme="1"/>
        <rFont val="Calibri"/>
        <family val="2"/>
        <charset val="238"/>
        <scheme val="minor"/>
      </rPr>
      <t>/P7S_UK).</t>
    </r>
  </si>
  <si>
    <r>
      <t>P_U03.   Potrafi ocenić możłiwości wykorzystania wsparcia podmiotów niezaangażowanych bezpośrednio w konflikt w celu jego konstruktywnego rozwiązania; umie podjąć decyzje w tym zakresie (</t>
    </r>
    <r>
      <rPr>
        <b/>
        <sz val="11"/>
        <color theme="1"/>
        <rFont val="Calibri"/>
        <family val="2"/>
        <charset val="238"/>
        <scheme val="minor"/>
      </rPr>
      <t>K_U02</t>
    </r>
    <r>
      <rPr>
        <sz val="11"/>
        <color theme="1"/>
        <rFont val="Calibri"/>
        <family val="2"/>
        <charset val="238"/>
        <scheme val="minor"/>
      </rPr>
      <t xml:space="preserve">/P7U_U/P7S_UW, </t>
    </r>
    <r>
      <rPr>
        <b/>
        <sz val="11"/>
        <color theme="1"/>
        <rFont val="Calibri"/>
        <family val="2"/>
        <charset val="238"/>
        <scheme val="minor"/>
      </rPr>
      <t>K_U04</t>
    </r>
    <r>
      <rPr>
        <sz val="11"/>
        <color theme="1"/>
        <rFont val="Calibri"/>
        <family val="2"/>
        <charset val="238"/>
        <scheme val="minor"/>
      </rPr>
      <t xml:space="preserve">/P7U_U/P7S_UK, </t>
    </r>
    <r>
      <rPr>
        <b/>
        <sz val="11"/>
        <color theme="1"/>
        <rFont val="Calibri"/>
        <family val="2"/>
        <charset val="238"/>
        <scheme val="minor"/>
      </rPr>
      <t>K_U05</t>
    </r>
    <r>
      <rPr>
        <sz val="11"/>
        <color theme="1"/>
        <rFont val="Calibri"/>
        <family val="2"/>
        <charset val="238"/>
        <scheme val="minor"/>
      </rPr>
      <t xml:space="preserve">/P7S_UK, </t>
    </r>
    <r>
      <rPr>
        <b/>
        <sz val="11"/>
        <color theme="1"/>
        <rFont val="Calibri"/>
        <family val="2"/>
        <charset val="238"/>
        <scheme val="minor"/>
      </rPr>
      <t>K_U07</t>
    </r>
    <r>
      <rPr>
        <sz val="11"/>
        <color theme="1"/>
        <rFont val="Calibri"/>
        <family val="2"/>
        <charset val="238"/>
        <scheme val="minor"/>
      </rPr>
      <t>/P7U_U/P7SUW, P7S_UO).</t>
    </r>
  </si>
  <si>
    <r>
      <t>P_K01. Uczestniczy w sytuacjach spornych demonstrując postawę otwartości i zrozumienia dla stron konfliktu; ierze odpowiedzialność za konsekwencje swoich decyzji (</t>
    </r>
    <r>
      <rPr>
        <b/>
        <sz val="11"/>
        <color theme="1"/>
        <rFont val="Calibri"/>
        <family val="2"/>
        <charset val="238"/>
        <scheme val="minor"/>
      </rPr>
      <t>K_K01</t>
    </r>
    <r>
      <rPr>
        <sz val="11"/>
        <color theme="1"/>
        <rFont val="Calibri"/>
        <family val="2"/>
        <charset val="238"/>
        <scheme val="minor"/>
      </rPr>
      <t xml:space="preserve">/P7U_K/P7S_KO, </t>
    </r>
    <r>
      <rPr>
        <b/>
        <sz val="11"/>
        <color theme="1"/>
        <rFont val="Calibri"/>
        <family val="2"/>
        <charset val="238"/>
        <scheme val="minor"/>
      </rPr>
      <t>K_K02</t>
    </r>
    <r>
      <rPr>
        <sz val="11"/>
        <color theme="1"/>
        <rFont val="Calibri"/>
        <family val="2"/>
        <charset val="238"/>
        <scheme val="minor"/>
      </rPr>
      <t xml:space="preserve">/P7U_K/P7S_KK, P7S_KR, </t>
    </r>
    <r>
      <rPr>
        <b/>
        <sz val="11"/>
        <color theme="1"/>
        <rFont val="Calibri"/>
        <family val="2"/>
        <charset val="238"/>
        <scheme val="minor"/>
      </rPr>
      <t>K_K03</t>
    </r>
    <r>
      <rPr>
        <sz val="11"/>
        <color theme="1"/>
        <rFont val="Calibri"/>
        <family val="2"/>
        <charset val="238"/>
        <scheme val="minor"/>
      </rPr>
      <t xml:space="preserve">/P7U_K/P7S_KO, </t>
    </r>
    <r>
      <rPr>
        <b/>
        <sz val="11"/>
        <color theme="1"/>
        <rFont val="Calibri"/>
        <family val="2"/>
        <charset val="238"/>
        <scheme val="minor"/>
      </rPr>
      <t>K_K04</t>
    </r>
    <r>
      <rPr>
        <sz val="11"/>
        <color theme="1"/>
        <rFont val="Calibri"/>
        <family val="2"/>
        <charset val="238"/>
        <scheme val="minor"/>
      </rPr>
      <t>/P7U_K/P7S_KK, P7S_KR).</t>
    </r>
  </si>
  <si>
    <r>
      <t>P_W01. Definiuje pojęcie i opisuje proces komunikacji marketingowe oraz zna i rozumie procedury, techniki i narzędzia stosowane w marketingu i komunikacji w relacjach z otoczeniem  (</t>
    </r>
    <r>
      <rPr>
        <b/>
        <sz val="11"/>
        <color theme="1"/>
        <rFont val="Calibri"/>
        <family val="2"/>
        <charset val="238"/>
        <scheme val="minor"/>
      </rPr>
      <t>K_W01</t>
    </r>
    <r>
      <rPr>
        <sz val="11"/>
        <color theme="1"/>
        <rFont val="Calibri"/>
        <family val="2"/>
        <charset val="238"/>
        <scheme val="minor"/>
      </rPr>
      <t xml:space="preserve">/P7U_W/P7S_WG, P7S_WK, </t>
    </r>
    <r>
      <rPr>
        <b/>
        <sz val="11"/>
        <color theme="1"/>
        <rFont val="Calibri"/>
        <family val="2"/>
        <charset val="238"/>
        <scheme val="minor"/>
      </rPr>
      <t>K_W03</t>
    </r>
    <r>
      <rPr>
        <sz val="11"/>
        <color theme="1"/>
        <rFont val="Calibri"/>
        <family val="2"/>
        <charset val="238"/>
        <scheme val="minor"/>
      </rPr>
      <t xml:space="preserve">/P7U_W/P7S_WG). </t>
    </r>
  </si>
  <si>
    <r>
      <t>P_W02. Rozróżnia i objaśnia nowoczesne instrumenty zintegrowanej komunikacji marketingowej (</t>
    </r>
    <r>
      <rPr>
        <b/>
        <sz val="11"/>
        <color theme="1"/>
        <rFont val="Calibri"/>
        <family val="2"/>
        <charset val="238"/>
        <scheme val="minor"/>
      </rPr>
      <t>K_W02</t>
    </r>
    <r>
      <rPr>
        <sz val="11"/>
        <color theme="1"/>
        <rFont val="Calibri"/>
        <family val="2"/>
        <charset val="238"/>
        <scheme val="minor"/>
      </rPr>
      <t>/P7U_W/P7S_WK).</t>
    </r>
  </si>
  <si>
    <r>
      <t>P_U01.  Umie opracować projekt kampanii marketingowej eventu (</t>
    </r>
    <r>
      <rPr>
        <b/>
        <sz val="11"/>
        <color theme="1"/>
        <rFont val="Calibri"/>
        <family val="2"/>
        <charset val="238"/>
        <scheme val="minor"/>
      </rPr>
      <t>K_U06</t>
    </r>
    <r>
      <rPr>
        <sz val="11"/>
        <color theme="1"/>
        <rFont val="Calibri"/>
        <family val="2"/>
        <charset val="238"/>
        <scheme val="minor"/>
      </rPr>
      <t xml:space="preserve">/P7U_U/P7S_UW, P7S_UU). </t>
    </r>
  </si>
  <si>
    <r>
      <t>P_U02.  Potrafi dobrać i praktycznie zastosować narzędzia z obszaru marketingu odpowiednio do rodzaju i skali prowadzonego eventu oraz dokonać oceny efektywności prowadzonych działań z zakresu marketingu i komunikacji (</t>
    </r>
    <r>
      <rPr>
        <b/>
        <sz val="11"/>
        <color theme="1"/>
        <rFont val="Calibri"/>
        <family val="2"/>
        <charset val="238"/>
        <scheme val="minor"/>
      </rPr>
      <t>K_U04</t>
    </r>
    <r>
      <rPr>
        <sz val="11"/>
        <color theme="1"/>
        <rFont val="Calibri"/>
        <family val="2"/>
        <charset val="238"/>
        <scheme val="minor"/>
      </rPr>
      <t xml:space="preserve">/P7U_U/P7S_UK, </t>
    </r>
    <r>
      <rPr>
        <b/>
        <sz val="11"/>
        <color theme="1"/>
        <rFont val="Calibri"/>
        <family val="2"/>
        <charset val="238"/>
        <scheme val="minor"/>
      </rPr>
      <t>K_U05</t>
    </r>
    <r>
      <rPr>
        <sz val="11"/>
        <color theme="1"/>
        <rFont val="Calibri"/>
        <family val="2"/>
        <charset val="238"/>
        <scheme val="minor"/>
      </rPr>
      <t>/P7S_UK).</t>
    </r>
  </si>
  <si>
    <r>
      <t>P_K01. Jest świadomy problemów etycznych i społecznych związanych z realizowaniem działań marketingowych oraz dba o ich zgodność działań z normami prawnymi i zasadami etycznymi  (</t>
    </r>
    <r>
      <rPr>
        <b/>
        <sz val="11"/>
        <color theme="1"/>
        <rFont val="Calibri"/>
        <family val="2"/>
        <charset val="238"/>
        <scheme val="minor"/>
      </rPr>
      <t>K_K02</t>
    </r>
    <r>
      <rPr>
        <sz val="11"/>
        <color theme="1"/>
        <rFont val="Calibri"/>
        <family val="2"/>
        <charset val="238"/>
        <scheme val="minor"/>
      </rPr>
      <t xml:space="preserve">/P7U_K/P7S_KK, P7S_KR, </t>
    </r>
    <r>
      <rPr>
        <b/>
        <sz val="11"/>
        <color theme="1"/>
        <rFont val="Calibri"/>
        <family val="2"/>
        <charset val="238"/>
        <scheme val="minor"/>
      </rPr>
      <t>K_K04</t>
    </r>
    <r>
      <rPr>
        <sz val="11"/>
        <color theme="1"/>
        <rFont val="Calibri"/>
        <family val="2"/>
        <charset val="238"/>
        <scheme val="minor"/>
      </rPr>
      <t>/P7U_K/P7S_KK, P7S_KR).</t>
    </r>
  </si>
  <si>
    <r>
      <t>P_K02. Potrafi współpracować w grupie realizując proces zespołowego planowania działań z zakresu marketingu i komunikacji (</t>
    </r>
    <r>
      <rPr>
        <b/>
        <sz val="11"/>
        <color theme="1"/>
        <rFont val="Calibri"/>
        <family val="2"/>
        <charset val="238"/>
        <scheme val="minor"/>
      </rPr>
      <t>K_K03</t>
    </r>
    <r>
      <rPr>
        <sz val="11"/>
        <color theme="1"/>
        <rFont val="Calibri"/>
        <family val="2"/>
        <charset val="238"/>
        <scheme val="minor"/>
      </rPr>
      <t>/P7U_K/P7S_KO).</t>
    </r>
  </si>
  <si>
    <r>
      <t>P_W01. P_W01. Zna i charakteryzuje podstawowe pojęcia, koncepcje i nowoczesne metody zarządzania  (</t>
    </r>
    <r>
      <rPr>
        <b/>
        <sz val="11"/>
        <color theme="1"/>
        <rFont val="Calibri"/>
        <family val="2"/>
        <charset val="238"/>
        <scheme val="minor"/>
      </rPr>
      <t>K_W07</t>
    </r>
    <r>
      <rPr>
        <sz val="11"/>
        <color theme="1"/>
        <rFont val="Calibri"/>
        <family val="2"/>
        <charset val="238"/>
        <scheme val="minor"/>
      </rPr>
      <t>/P7U_W/P7S_WK).</t>
    </r>
  </si>
  <si>
    <r>
      <t>P_W02. Zna sposoby wykorzystania metod zarządzania w praktyce (</t>
    </r>
    <r>
      <rPr>
        <b/>
        <sz val="11"/>
        <color theme="1"/>
        <rFont val="Calibri"/>
        <family val="2"/>
        <charset val="238"/>
        <scheme val="minor"/>
      </rPr>
      <t>K_W07</t>
    </r>
    <r>
      <rPr>
        <sz val="11"/>
        <color theme="1"/>
        <rFont val="Calibri"/>
        <family val="2"/>
        <charset val="238"/>
        <scheme val="minor"/>
      </rPr>
      <t>/P7U_W/P7S_WK).</t>
    </r>
  </si>
  <si>
    <r>
      <t>P_U01. Potrafi dobrać właściwe metody zarządzania uwzględniając wewnętrzne i zewnętrzne czynniki projektu / organizacji sportowej (</t>
    </r>
    <r>
      <rPr>
        <b/>
        <sz val="11"/>
        <color theme="1"/>
        <rFont val="Calibri"/>
        <family val="2"/>
        <charset val="238"/>
        <scheme val="minor"/>
      </rPr>
      <t>K_U08</t>
    </r>
    <r>
      <rPr>
        <sz val="11"/>
        <color theme="1"/>
        <rFont val="Calibri"/>
        <family val="2"/>
        <charset val="238"/>
        <scheme val="minor"/>
      </rPr>
      <t>/P7U_U/P7S_UW, P7S_UO, P7S_UU).</t>
    </r>
  </si>
  <si>
    <r>
      <t>P_U02. Potrafi wdrażać nowe rozwiązania w organizacji sportowej (</t>
    </r>
    <r>
      <rPr>
        <b/>
        <sz val="11"/>
        <color theme="1"/>
        <rFont val="Calibri"/>
        <family val="2"/>
        <charset val="238"/>
        <scheme val="minor"/>
      </rPr>
      <t>K_U08</t>
    </r>
    <r>
      <rPr>
        <sz val="11"/>
        <color theme="1"/>
        <rFont val="Calibri"/>
        <family val="2"/>
        <charset val="238"/>
        <scheme val="minor"/>
      </rPr>
      <t>/P7U_U/P7S_UW, P7S_UO, P7S_UU).</t>
    </r>
  </si>
  <si>
    <r>
      <t>P_K01. Jest gotów do podejmowania decyzji i przyjmowania postaw kreatywnych w zarządzaniu, rozwiązywania problemów, potrafi współpracować w grupie (</t>
    </r>
    <r>
      <rPr>
        <b/>
        <sz val="11"/>
        <color theme="1"/>
        <rFont val="Calibri"/>
        <family val="2"/>
        <charset val="238"/>
        <scheme val="minor"/>
      </rPr>
      <t>K_K02</t>
    </r>
    <r>
      <rPr>
        <sz val="11"/>
        <color theme="1"/>
        <rFont val="Calibri"/>
        <family val="2"/>
        <charset val="238"/>
        <scheme val="minor"/>
      </rPr>
      <t>/P7U_K/P7S_KK, P7S_KR).</t>
    </r>
  </si>
  <si>
    <r>
      <t>P_W01. na definicje z zakresu zarzadzania personelem oraz potrafi omówić podstawowe etapy procesu kadrowego, opisać podstawowe narzędzia służące do jego realizacji oraz metody oceny personelu  (</t>
    </r>
    <r>
      <rPr>
        <b/>
        <sz val="11"/>
        <color theme="1"/>
        <rFont val="Calibri"/>
        <family val="2"/>
        <charset val="238"/>
        <scheme val="minor"/>
      </rPr>
      <t>K_W03</t>
    </r>
    <r>
      <rPr>
        <sz val="11"/>
        <color theme="1"/>
        <rFont val="Calibri"/>
        <family val="2"/>
        <charset val="238"/>
        <scheme val="minor"/>
      </rPr>
      <t>/P7U_W/P7S_WG).</t>
    </r>
  </si>
  <si>
    <r>
      <t>P_W02. Ma wiedzę dotyczącą doskonalenia umiejętności personelu i budowania strategii personalnej oraz mechanizmu wpływu kierowniczego, delegowania uprawnień w procesie zarządzania  (</t>
    </r>
    <r>
      <rPr>
        <b/>
        <sz val="11"/>
        <color theme="1"/>
        <rFont val="Calibri"/>
        <family val="2"/>
        <charset val="238"/>
        <scheme val="minor"/>
      </rPr>
      <t>K_W03</t>
    </r>
    <r>
      <rPr>
        <sz val="11"/>
        <color theme="1"/>
        <rFont val="Calibri"/>
        <family val="2"/>
        <charset val="238"/>
        <scheme val="minor"/>
      </rPr>
      <t xml:space="preserve">/P7U_W/P7S_WG). </t>
    </r>
  </si>
  <si>
    <r>
      <t>P_U01. Potrafi przygotować proces doboru personelu, budować zaangażowanie pracowników i wizerunek pracodawcy, a także przeprowadzić zebranie, przygotować sprawozdanie i prezentacje (</t>
    </r>
    <r>
      <rPr>
        <b/>
        <sz val="11"/>
        <color theme="1"/>
        <rFont val="Calibri"/>
        <family val="2"/>
        <charset val="238"/>
        <scheme val="minor"/>
      </rPr>
      <t>K_U04</t>
    </r>
    <r>
      <rPr>
        <sz val="11"/>
        <color theme="1"/>
        <rFont val="Calibri"/>
        <family val="2"/>
        <charset val="238"/>
        <scheme val="minor"/>
      </rPr>
      <t xml:space="preserve">/P7U_U/P7S_UK, </t>
    </r>
    <r>
      <rPr>
        <b/>
        <sz val="11"/>
        <color theme="1"/>
        <rFont val="Calibri"/>
        <family val="2"/>
        <charset val="238"/>
        <scheme val="minor"/>
      </rPr>
      <t>K_U06</t>
    </r>
    <r>
      <rPr>
        <sz val="11"/>
        <color theme="1"/>
        <rFont val="Calibri"/>
        <family val="2"/>
        <charset val="238"/>
        <scheme val="minor"/>
      </rPr>
      <t>/P7U_U/P7S_UW, P7S_UU).</t>
    </r>
  </si>
  <si>
    <r>
      <t>P_U02. Umie opracować podstawy strategii personalnej w organizacji oraz wykonać audyt personalny oraz wykorzystać zdobytą wiedzę do podejmowania optymalnych decyzji kadrowych  (</t>
    </r>
    <r>
      <rPr>
        <b/>
        <sz val="11"/>
        <color theme="1"/>
        <rFont val="Calibri"/>
        <family val="2"/>
        <charset val="238"/>
        <scheme val="minor"/>
      </rPr>
      <t>K_U06</t>
    </r>
    <r>
      <rPr>
        <sz val="11"/>
        <color theme="1"/>
        <rFont val="Calibri"/>
        <family val="2"/>
        <charset val="238"/>
        <scheme val="minor"/>
      </rPr>
      <t>/P7U_U/P7S_UW, P7S_UU).</t>
    </r>
  </si>
  <si>
    <r>
      <t>P_K01. Jest świadomy znaczenia posiadania i doskonalenia umiejętności interpersonalnych w szczególności tworzenia dobrych relacji, nawiązywania i podtrzymywania kontaktów z innymi osobami (</t>
    </r>
    <r>
      <rPr>
        <b/>
        <sz val="11"/>
        <color theme="1"/>
        <rFont val="Calibri"/>
        <family val="2"/>
        <charset val="238"/>
        <scheme val="minor"/>
      </rPr>
      <t>K_K02</t>
    </r>
    <r>
      <rPr>
        <sz val="11"/>
        <color theme="1"/>
        <rFont val="Calibri"/>
        <family val="2"/>
        <charset val="238"/>
        <scheme val="minor"/>
      </rPr>
      <t xml:space="preserve">/P7U_K/P7S_KK, P7S_KR, </t>
    </r>
    <r>
      <rPr>
        <b/>
        <sz val="11"/>
        <color theme="1"/>
        <rFont val="Calibri"/>
        <family val="2"/>
        <charset val="238"/>
        <scheme val="minor"/>
      </rPr>
      <t>K_K03</t>
    </r>
    <r>
      <rPr>
        <sz val="11"/>
        <color theme="1"/>
        <rFont val="Calibri"/>
        <family val="2"/>
        <charset val="238"/>
        <scheme val="minor"/>
      </rPr>
      <t>/P7U_K/P7S_KO).</t>
    </r>
  </si>
  <si>
    <r>
      <t>P_K02. Posiada umiejętność kreatywnego rozwiązywania problemów pracowniczych. Rozumie i dostrzega wpływ jaki ma konieczność motywowania i oceniania personelu na jakość pracy oraz jest świadomy postępowania zgodnie z przepisami prawa i zasadami etycznymi (</t>
    </r>
    <r>
      <rPr>
        <b/>
        <sz val="11"/>
        <color theme="1"/>
        <rFont val="Calibri"/>
        <family val="2"/>
        <charset val="238"/>
        <scheme val="minor"/>
      </rPr>
      <t>K_K01</t>
    </r>
    <r>
      <rPr>
        <sz val="11"/>
        <color theme="1"/>
        <rFont val="Calibri"/>
        <family val="2"/>
        <charset val="238"/>
        <scheme val="minor"/>
      </rPr>
      <t xml:space="preserve">/P7U_K/P7S_KO, </t>
    </r>
    <r>
      <rPr>
        <b/>
        <sz val="11"/>
        <color theme="1"/>
        <rFont val="Calibri"/>
        <family val="2"/>
        <charset val="238"/>
        <scheme val="minor"/>
      </rPr>
      <t>K_K02</t>
    </r>
    <r>
      <rPr>
        <sz val="11"/>
        <color theme="1"/>
        <rFont val="Calibri"/>
        <family val="2"/>
        <charset val="238"/>
        <scheme val="minor"/>
      </rPr>
      <t>/P7U_K/P7S_KK, P7S_KR).</t>
    </r>
  </si>
  <si>
    <r>
      <t xml:space="preserve">P_W01. Posiada niezbędną wiedzę do samodzielnego zaplanowania wydarzenia sportowego, uwzględniając specyfikę danego typu eventu </t>
    </r>
    <r>
      <rPr>
        <b/>
        <sz val="11"/>
        <color theme="1"/>
        <rFont val="Calibri"/>
        <family val="2"/>
        <charset val="238"/>
        <scheme val="minor"/>
      </rPr>
      <t>(K_W01</t>
    </r>
    <r>
      <rPr>
        <sz val="11"/>
        <color theme="1"/>
        <rFont val="Calibri"/>
        <family val="2"/>
        <charset val="238"/>
        <scheme val="minor"/>
      </rPr>
      <t>/P7U_W/P7S_WG, P7S_WK,</t>
    </r>
    <r>
      <rPr>
        <b/>
        <sz val="11"/>
        <color theme="1"/>
        <rFont val="Calibri"/>
        <family val="2"/>
        <charset val="238"/>
        <scheme val="minor"/>
      </rPr>
      <t xml:space="preserve"> K_W06</t>
    </r>
    <r>
      <rPr>
        <sz val="11"/>
        <color theme="1"/>
        <rFont val="Calibri"/>
        <family val="2"/>
        <charset val="238"/>
        <scheme val="minor"/>
      </rPr>
      <t>/P7U_W/P7S_WG, P7S_WK).</t>
    </r>
  </si>
  <si>
    <r>
      <t>P_W02. Rozumie potrzebę opracowania strategii organizacyjnej, marketingowej i komunikacyjnej efektywnie promującej wydarzenie sportowe (</t>
    </r>
    <r>
      <rPr>
        <b/>
        <sz val="11"/>
        <color theme="1"/>
        <rFont val="Calibri"/>
        <family val="2"/>
        <charset val="238"/>
        <scheme val="minor"/>
      </rPr>
      <t>K_W02</t>
    </r>
    <r>
      <rPr>
        <sz val="11"/>
        <color theme="1"/>
        <rFont val="Calibri"/>
        <family val="2"/>
        <charset val="238"/>
        <scheme val="minor"/>
      </rPr>
      <t>/P7U_W/P7S_WK).</t>
    </r>
  </si>
  <si>
    <r>
      <t>P_W03. Rozumie proces budowania marki osobistej w kontekście sportu, zna techniki kreowania wizerunku online i efektywnej komunikacji (</t>
    </r>
    <r>
      <rPr>
        <b/>
        <sz val="11"/>
        <color theme="1"/>
        <rFont val="Calibri"/>
        <family val="2"/>
        <charset val="238"/>
        <scheme val="minor"/>
      </rPr>
      <t>K_W02</t>
    </r>
    <r>
      <rPr>
        <sz val="11"/>
        <color theme="1"/>
        <rFont val="Calibri"/>
        <family val="2"/>
        <charset val="238"/>
        <scheme val="minor"/>
      </rPr>
      <t xml:space="preserve">/P7U_W/P7S_WK, </t>
    </r>
    <r>
      <rPr>
        <b/>
        <sz val="11"/>
        <color theme="1"/>
        <rFont val="Calibri"/>
        <family val="2"/>
        <charset val="238"/>
        <scheme val="minor"/>
      </rPr>
      <t>K_W03</t>
    </r>
    <r>
      <rPr>
        <sz val="11"/>
        <color theme="1"/>
        <rFont val="Calibri"/>
        <family val="2"/>
        <charset val="238"/>
        <scheme val="minor"/>
      </rPr>
      <t xml:space="preserve">/P7U_W/P7S_WG, </t>
    </r>
    <r>
      <rPr>
        <b/>
        <sz val="11"/>
        <color theme="1"/>
        <rFont val="Calibri"/>
        <family val="2"/>
        <charset val="238"/>
        <scheme val="minor"/>
      </rPr>
      <t>K_W07</t>
    </r>
    <r>
      <rPr>
        <sz val="11"/>
        <color theme="1"/>
        <rFont val="Calibri"/>
        <family val="2"/>
        <charset val="238"/>
        <scheme val="minor"/>
      </rPr>
      <t>/P7U_W/P7S_WK).</t>
    </r>
  </si>
  <si>
    <r>
      <t>P_U01. Potrafi efektywnie zaplanować i zorganizować event sportowy dopasowany do potrzeb klienta i możliwości finansowych, organizacyjnych interesariusza uwzględniając wszystkie istotne czynniki i aspekty (</t>
    </r>
    <r>
      <rPr>
        <b/>
        <sz val="11"/>
        <color theme="1"/>
        <rFont val="Calibri"/>
        <family val="2"/>
        <charset val="238"/>
        <scheme val="minor"/>
      </rPr>
      <t>K_U01</t>
    </r>
    <r>
      <rPr>
        <sz val="11"/>
        <color theme="1"/>
        <rFont val="Calibri"/>
        <family val="2"/>
        <charset val="238"/>
        <scheme val="minor"/>
      </rPr>
      <t xml:space="preserve">/P7U_U/P7S_UK, P7S_UO, </t>
    </r>
    <r>
      <rPr>
        <b/>
        <sz val="11"/>
        <color theme="1"/>
        <rFont val="Calibri"/>
        <family val="2"/>
        <charset val="238"/>
        <scheme val="minor"/>
      </rPr>
      <t>K_U02</t>
    </r>
    <r>
      <rPr>
        <sz val="11"/>
        <color theme="1"/>
        <rFont val="Calibri"/>
        <family val="2"/>
        <charset val="238"/>
        <scheme val="minor"/>
      </rPr>
      <t xml:space="preserve">/P7U_U/P7S_UW, </t>
    </r>
    <r>
      <rPr>
        <b/>
        <sz val="11"/>
        <color theme="1"/>
        <rFont val="Calibri"/>
        <family val="2"/>
        <charset val="238"/>
        <scheme val="minor"/>
      </rPr>
      <t>K_U08</t>
    </r>
    <r>
      <rPr>
        <sz val="11"/>
        <color theme="1"/>
        <rFont val="Calibri"/>
        <family val="2"/>
        <charset val="238"/>
        <scheme val="minor"/>
      </rPr>
      <t>/P7U_U/P7S_UW, P7S_UO, P7S_UU).</t>
    </r>
  </si>
  <si>
    <r>
      <t>P_U02. Wykazuje umiejętności w zarządzaniu kryzysowym, zwłaszcza w sytuacjach awaryjnych i nieprzewidzianych podczas dużych wydarzeń sportowych (</t>
    </r>
    <r>
      <rPr>
        <b/>
        <sz val="11"/>
        <color theme="1"/>
        <rFont val="Calibri"/>
        <family val="2"/>
        <charset val="238"/>
        <scheme val="minor"/>
      </rPr>
      <t>K_U01</t>
    </r>
    <r>
      <rPr>
        <sz val="11"/>
        <color theme="1"/>
        <rFont val="Calibri"/>
        <family val="2"/>
        <charset val="238"/>
        <scheme val="minor"/>
      </rPr>
      <t xml:space="preserve">/P7U_U/P7S_UK, P7S_UO, </t>
    </r>
    <r>
      <rPr>
        <b/>
        <sz val="11"/>
        <color theme="1"/>
        <rFont val="Calibri"/>
        <family val="2"/>
        <charset val="238"/>
        <scheme val="minor"/>
      </rPr>
      <t>K_U02</t>
    </r>
    <r>
      <rPr>
        <sz val="11"/>
        <color theme="1"/>
        <rFont val="Calibri"/>
        <family val="2"/>
        <charset val="238"/>
        <scheme val="minor"/>
      </rPr>
      <t xml:space="preserve">/P7U_U/P7S_UW, </t>
    </r>
    <r>
      <rPr>
        <b/>
        <sz val="11"/>
        <color theme="1"/>
        <rFont val="Calibri"/>
        <family val="2"/>
        <charset val="238"/>
        <scheme val="minor"/>
      </rPr>
      <t>K_U04</t>
    </r>
    <r>
      <rPr>
        <sz val="11"/>
        <color theme="1"/>
        <rFont val="Calibri"/>
        <family val="2"/>
        <charset val="238"/>
        <scheme val="minor"/>
      </rPr>
      <t xml:space="preserve">/P7U_U/P7S_UK, </t>
    </r>
    <r>
      <rPr>
        <b/>
        <sz val="11"/>
        <color theme="1"/>
        <rFont val="Calibri"/>
        <family val="2"/>
        <charset val="238"/>
        <scheme val="minor"/>
      </rPr>
      <t>K_U07</t>
    </r>
    <r>
      <rPr>
        <sz val="11"/>
        <color theme="1"/>
        <rFont val="Calibri"/>
        <family val="2"/>
        <charset val="238"/>
        <scheme val="minor"/>
      </rPr>
      <t>/P7U_U/P7S_UW, P7S_UO).</t>
    </r>
  </si>
  <si>
    <r>
      <t>P_U03. Umiejętność wykorzystania analityki i danych do mierzenia sukcesu i optymalizacji eventów sportowych, w tym umiejętność interpretacji danych oraz dostosowywania strategii na podstawie uzyskanych informacji (</t>
    </r>
    <r>
      <rPr>
        <b/>
        <sz val="11"/>
        <color theme="1"/>
        <rFont val="Calibri"/>
        <family val="2"/>
        <charset val="238"/>
        <scheme val="minor"/>
      </rPr>
      <t>K_U06</t>
    </r>
    <r>
      <rPr>
        <sz val="11"/>
        <color theme="1"/>
        <rFont val="Calibri"/>
        <family val="2"/>
        <charset val="238"/>
        <scheme val="minor"/>
      </rPr>
      <t xml:space="preserve">/P7U_U/P7S_UW, P7S_UU, </t>
    </r>
    <r>
      <rPr>
        <b/>
        <sz val="11"/>
        <color theme="1"/>
        <rFont val="Calibri"/>
        <family val="2"/>
        <charset val="238"/>
        <scheme val="minor"/>
      </rPr>
      <t>K_U08</t>
    </r>
    <r>
      <rPr>
        <sz val="11"/>
        <color theme="1"/>
        <rFont val="Calibri"/>
        <family val="2"/>
        <charset val="238"/>
        <scheme val="minor"/>
      </rPr>
      <t>/P7U_U/P7S_UW, P7S_UO, P7S_UU).</t>
    </r>
  </si>
  <si>
    <r>
      <t>P_K01. Świadomie pracuje w grupie, przyjmuje różne role w zespole i odpowiedzialnie, w sposób zaangażowany realizuje zadania (</t>
    </r>
    <r>
      <rPr>
        <b/>
        <sz val="11"/>
        <color theme="1"/>
        <rFont val="Calibri"/>
        <family val="2"/>
        <charset val="238"/>
        <scheme val="minor"/>
      </rPr>
      <t>K_K01</t>
    </r>
    <r>
      <rPr>
        <sz val="11"/>
        <color theme="1"/>
        <rFont val="Calibri"/>
        <family val="2"/>
        <charset val="238"/>
        <scheme val="minor"/>
      </rPr>
      <t xml:space="preserve">/P7U_K/P7S_KO, </t>
    </r>
    <r>
      <rPr>
        <b/>
        <sz val="11"/>
        <color theme="1"/>
        <rFont val="Calibri"/>
        <family val="2"/>
        <charset val="238"/>
        <scheme val="minor"/>
      </rPr>
      <t>K_K02</t>
    </r>
    <r>
      <rPr>
        <sz val="11"/>
        <color theme="1"/>
        <rFont val="Calibri"/>
        <family val="2"/>
        <charset val="238"/>
        <scheme val="minor"/>
      </rPr>
      <t xml:space="preserve">/P7U_K/P7S_KK, P7S_KR, </t>
    </r>
    <r>
      <rPr>
        <b/>
        <sz val="11"/>
        <color theme="1"/>
        <rFont val="Calibri"/>
        <family val="2"/>
        <charset val="238"/>
        <scheme val="minor"/>
      </rPr>
      <t>K_K03</t>
    </r>
    <r>
      <rPr>
        <sz val="11"/>
        <color theme="1"/>
        <rFont val="Calibri"/>
        <family val="2"/>
        <charset val="238"/>
        <scheme val="minor"/>
      </rPr>
      <t>/P7U_K/P7S_KO).</t>
    </r>
  </si>
  <si>
    <r>
      <t>P_K02. Potrafi komunikować się z innymi ludźmi  oraz zarządzać pracą i procesami w dziale komunikacje i wobec interesariuszy zewnętrznych (</t>
    </r>
    <r>
      <rPr>
        <b/>
        <sz val="11"/>
        <color theme="1"/>
        <rFont val="Calibri"/>
        <family val="2"/>
        <charset val="238"/>
        <scheme val="minor"/>
      </rPr>
      <t>K_K01</t>
    </r>
    <r>
      <rPr>
        <sz val="11"/>
        <color theme="1"/>
        <rFont val="Calibri"/>
        <family val="2"/>
        <charset val="238"/>
        <scheme val="minor"/>
      </rPr>
      <t>/P7U_K/P7S_KO,</t>
    </r>
    <r>
      <rPr>
        <b/>
        <sz val="11"/>
        <color theme="1"/>
        <rFont val="Calibri"/>
        <family val="2"/>
        <charset val="238"/>
        <scheme val="minor"/>
      </rPr>
      <t xml:space="preserve"> K_K02</t>
    </r>
    <r>
      <rPr>
        <sz val="11"/>
        <color theme="1"/>
        <rFont val="Calibri"/>
        <family val="2"/>
        <charset val="238"/>
        <scheme val="minor"/>
      </rPr>
      <t xml:space="preserve">/P7U_K/P7S_KK, P7S_KR, </t>
    </r>
    <r>
      <rPr>
        <b/>
        <sz val="11"/>
        <color theme="1"/>
        <rFont val="Calibri"/>
        <family val="2"/>
        <charset val="238"/>
        <scheme val="minor"/>
      </rPr>
      <t>K_K03</t>
    </r>
    <r>
      <rPr>
        <sz val="11"/>
        <color theme="1"/>
        <rFont val="Calibri"/>
        <family val="2"/>
        <charset val="238"/>
        <scheme val="minor"/>
      </rPr>
      <t xml:space="preserve">/P7U_K/P7S_KO, </t>
    </r>
    <r>
      <rPr>
        <b/>
        <sz val="11"/>
        <color theme="1"/>
        <rFont val="Calibri"/>
        <family val="2"/>
        <charset val="238"/>
        <scheme val="minor"/>
      </rPr>
      <t>K_K04</t>
    </r>
    <r>
      <rPr>
        <sz val="11"/>
        <color theme="1"/>
        <rFont val="Calibri"/>
        <family val="2"/>
        <charset val="238"/>
        <scheme val="minor"/>
      </rPr>
      <t>/P7U_K/P7S_KK, P7S_KR).</t>
    </r>
  </si>
  <si>
    <r>
      <t>P_K03. Posiada zdolności komunikacyjne i umiejętność budowania relacji, potrafi efektywnie współpracować z różnymi grupami interesariuszy (</t>
    </r>
    <r>
      <rPr>
        <b/>
        <sz val="11"/>
        <color theme="1"/>
        <rFont val="Calibri"/>
        <family val="2"/>
        <charset val="238"/>
        <scheme val="minor"/>
      </rPr>
      <t>K_K01</t>
    </r>
    <r>
      <rPr>
        <sz val="11"/>
        <color theme="1"/>
        <rFont val="Calibri"/>
        <family val="2"/>
        <charset val="238"/>
        <scheme val="minor"/>
      </rPr>
      <t xml:space="preserve">/P7U_K/P7S_KO, </t>
    </r>
    <r>
      <rPr>
        <b/>
        <sz val="11"/>
        <color theme="1"/>
        <rFont val="Calibri"/>
        <family val="2"/>
        <charset val="238"/>
        <scheme val="minor"/>
      </rPr>
      <t>K_K02</t>
    </r>
    <r>
      <rPr>
        <sz val="11"/>
        <color theme="1"/>
        <rFont val="Calibri"/>
        <family val="2"/>
        <charset val="238"/>
        <scheme val="minor"/>
      </rPr>
      <t xml:space="preserve">/P7U_K/P7S_KK, P7S_KR, </t>
    </r>
    <r>
      <rPr>
        <b/>
        <sz val="11"/>
        <color theme="1"/>
        <rFont val="Calibri"/>
        <family val="2"/>
        <charset val="238"/>
        <scheme val="minor"/>
      </rPr>
      <t>K_K03</t>
    </r>
    <r>
      <rPr>
        <sz val="11"/>
        <color theme="1"/>
        <rFont val="Calibri"/>
        <family val="2"/>
        <charset val="238"/>
        <scheme val="minor"/>
      </rPr>
      <t>/P7U_K/P7S_KO).</t>
    </r>
  </si>
  <si>
    <r>
      <t>P_K04. Demonstruje umiejętność adaptacji do zmieniającego się środowiska eventowego, wykazuje elastyczność i kreatywność w rozwiązywaniu problemów oraz wdrażaniu innowacyjnych pomysłów (</t>
    </r>
    <r>
      <rPr>
        <b/>
        <sz val="11"/>
        <color theme="1"/>
        <rFont val="Calibri"/>
        <family val="2"/>
        <charset val="238"/>
        <scheme val="minor"/>
      </rPr>
      <t>K_K01</t>
    </r>
    <r>
      <rPr>
        <sz val="11"/>
        <color theme="1"/>
        <rFont val="Calibri"/>
        <family val="2"/>
        <charset val="238"/>
        <scheme val="minor"/>
      </rPr>
      <t xml:space="preserve">/P7U_K/P7S_KO, </t>
    </r>
    <r>
      <rPr>
        <b/>
        <sz val="11"/>
        <color theme="1"/>
        <rFont val="Calibri"/>
        <family val="2"/>
        <charset val="238"/>
        <scheme val="minor"/>
      </rPr>
      <t>K_K03</t>
    </r>
    <r>
      <rPr>
        <sz val="11"/>
        <color theme="1"/>
        <rFont val="Calibri"/>
        <family val="2"/>
        <charset val="238"/>
        <scheme val="minor"/>
      </rPr>
      <t xml:space="preserve">/P7U_K/P7S_KO, </t>
    </r>
    <r>
      <rPr>
        <b/>
        <sz val="11"/>
        <color theme="1"/>
        <rFont val="Calibri"/>
        <family val="2"/>
        <charset val="238"/>
        <scheme val="minor"/>
      </rPr>
      <t>K_K04</t>
    </r>
    <r>
      <rPr>
        <sz val="11"/>
        <color theme="1"/>
        <rFont val="Calibri"/>
        <family val="2"/>
        <charset val="238"/>
        <scheme val="minor"/>
      </rPr>
      <t>/P7U_K/P7S_KK, P7S_KR).</t>
    </r>
  </si>
  <si>
    <r>
      <t>P_W01. Zna źródła, czynniki i rodzaje zmian w organizacjach sportowych, ma wiedzę na temat przebiegu procesu zarządzania zmianą (</t>
    </r>
    <r>
      <rPr>
        <b/>
        <sz val="11"/>
        <color theme="1"/>
        <rFont val="Calibri"/>
        <family val="2"/>
        <charset val="238"/>
        <scheme val="minor"/>
      </rPr>
      <t>K_W07</t>
    </r>
    <r>
      <rPr>
        <sz val="11"/>
        <color theme="1"/>
        <rFont val="Calibri"/>
        <family val="2"/>
        <charset val="238"/>
        <scheme val="minor"/>
      </rPr>
      <t>/P7U_W/P7S_WK).</t>
    </r>
  </si>
  <si>
    <r>
      <t>P_W02. Zna rodzaje innowacji i uwarunkowania procesów innowacyjnych przebiegających w organizacjach sportowych (</t>
    </r>
    <r>
      <rPr>
        <b/>
        <sz val="11"/>
        <color theme="1"/>
        <rFont val="Calibri"/>
        <family val="2"/>
        <charset val="238"/>
        <scheme val="minor"/>
      </rPr>
      <t>K_W07</t>
    </r>
    <r>
      <rPr>
        <sz val="11"/>
        <color theme="1"/>
        <rFont val="Calibri"/>
        <family val="2"/>
        <charset val="238"/>
        <scheme val="minor"/>
      </rPr>
      <t>/P7U_W/P7S_WK).</t>
    </r>
  </si>
  <si>
    <r>
      <t>P_U01. Potrafi identyfikować zmiany i innowacje, wskazać różnice między nimi  (</t>
    </r>
    <r>
      <rPr>
        <b/>
        <sz val="11"/>
        <color theme="1"/>
        <rFont val="Calibri"/>
        <family val="2"/>
        <charset val="238"/>
        <scheme val="minor"/>
      </rPr>
      <t>K_U06</t>
    </r>
    <r>
      <rPr>
        <sz val="11"/>
        <color theme="1"/>
        <rFont val="Calibri"/>
        <family val="2"/>
        <charset val="238"/>
        <scheme val="minor"/>
      </rPr>
      <t>/P7U_U/P7S_UW, P7S_UU).</t>
    </r>
  </si>
  <si>
    <r>
      <t>P_U02. Potrafi zarządzać procesem zmian i innowacji (</t>
    </r>
    <r>
      <rPr>
        <b/>
        <sz val="11"/>
        <color theme="1"/>
        <rFont val="Calibri"/>
        <family val="2"/>
        <charset val="238"/>
        <scheme val="minor"/>
      </rPr>
      <t>K_U06</t>
    </r>
    <r>
      <rPr>
        <sz val="11"/>
        <color theme="1"/>
        <rFont val="Calibri"/>
        <family val="2"/>
        <charset val="238"/>
        <scheme val="minor"/>
      </rPr>
      <t>/P7U_U/P7S_UW, P7S_UU).</t>
    </r>
  </si>
  <si>
    <r>
      <t>P_K01. Potrafi identyfikować problemy towarzyszące wprowadzaniu zmian, współpracować w grupie, jest otwarty na nowe pomysły i techniki, wykazuje się kreatywnością (</t>
    </r>
    <r>
      <rPr>
        <b/>
        <sz val="11"/>
        <color theme="1"/>
        <rFont val="Calibri"/>
        <family val="2"/>
        <charset val="238"/>
        <scheme val="minor"/>
      </rPr>
      <t>K_K03</t>
    </r>
    <r>
      <rPr>
        <sz val="11"/>
        <color theme="1"/>
        <rFont val="Calibri"/>
        <family val="2"/>
        <charset val="238"/>
        <scheme val="minor"/>
      </rPr>
      <t xml:space="preserve">/P7U_K/P7S_KO, </t>
    </r>
    <r>
      <rPr>
        <b/>
        <sz val="11"/>
        <color theme="1"/>
        <rFont val="Calibri"/>
        <family val="2"/>
        <charset val="238"/>
        <scheme val="minor"/>
      </rPr>
      <t>K_K04</t>
    </r>
    <r>
      <rPr>
        <sz val="11"/>
        <color theme="1"/>
        <rFont val="Calibri"/>
        <family val="2"/>
        <charset val="238"/>
        <scheme val="minor"/>
      </rPr>
      <t>/P7U_K/P7S_KK, P7S_KR).</t>
    </r>
  </si>
  <si>
    <r>
      <t>P_W01. Absolwent ma kompleksową wiedzę na temat negocjacji, obejmującą zarówno ogólne zasady, jak i szczegółowe etapy procesu. Potrafi wykorzystać dynamiczne zmiany w poszczególnych etapach do osiągnięcia zamierzonych celów, a także elastycznie dobierać strategie i taktyki do konkretnych sytuacji negocjacyjnych  (</t>
    </r>
    <r>
      <rPr>
        <b/>
        <sz val="11"/>
        <color theme="1"/>
        <rFont val="Calibri"/>
        <family val="2"/>
        <charset val="238"/>
        <scheme val="minor"/>
      </rPr>
      <t>K_W02</t>
    </r>
    <r>
      <rPr>
        <sz val="11"/>
        <color theme="1"/>
        <rFont val="Calibri"/>
        <family val="2"/>
        <charset val="238"/>
        <scheme val="minor"/>
      </rPr>
      <t>/P7U_W/P7S_WK).</t>
    </r>
  </si>
  <si>
    <r>
      <t xml:space="preserve">P_U01.  Potrafi identyfikować oraz weryfikować interesy negocjacyjne wszystkich stron. Formułuje cele i sposoby ich osiągania dla poszczególnych etapów negocjacji </t>
    </r>
    <r>
      <rPr>
        <b/>
        <sz val="11"/>
        <color theme="1"/>
        <rFont val="Calibri"/>
        <family val="2"/>
        <charset val="238"/>
        <scheme val="minor"/>
      </rPr>
      <t>(K_U04</t>
    </r>
    <r>
      <rPr>
        <sz val="11"/>
        <color theme="1"/>
        <rFont val="Calibri"/>
        <family val="2"/>
        <charset val="238"/>
        <scheme val="minor"/>
      </rPr>
      <t>/P7U_U/P7S_UK).</t>
    </r>
  </si>
  <si>
    <r>
      <t>P_U02.  Potrafi aktywnie kształtować przebieg negocjacji, niezależnie od charakteru, strategii i taktyki stosowanej przez pozostałe strony (</t>
    </r>
    <r>
      <rPr>
        <b/>
        <sz val="11"/>
        <color theme="1"/>
        <rFont val="Calibri"/>
        <family val="2"/>
        <charset val="238"/>
        <scheme val="minor"/>
      </rPr>
      <t>K_U04</t>
    </r>
    <r>
      <rPr>
        <sz val="11"/>
        <color theme="1"/>
        <rFont val="Calibri"/>
        <family val="2"/>
        <charset val="238"/>
        <scheme val="minor"/>
      </rPr>
      <t>/P7U_U/P7S_UK).</t>
    </r>
  </si>
  <si>
    <r>
      <t>P_U03.  Potrafi redukować wpływ czynników utrudniających proces negocjacyjny, takich jak stres, presja czasu, odpowiedzialności lub sytuacje patowe (</t>
    </r>
    <r>
      <rPr>
        <b/>
        <sz val="11"/>
        <color theme="1"/>
        <rFont val="Calibri"/>
        <family val="2"/>
        <charset val="238"/>
        <scheme val="minor"/>
      </rPr>
      <t>K_U04</t>
    </r>
    <r>
      <rPr>
        <sz val="11"/>
        <color theme="1"/>
        <rFont val="Calibri"/>
        <family val="2"/>
        <charset val="238"/>
        <scheme val="minor"/>
      </rPr>
      <t>/P7U_U/P7S_UK).</t>
    </r>
  </si>
  <si>
    <r>
      <t xml:space="preserve">P_U05.  Dopasowuje prezentację różnych aspektów oferty do aktualnych okoliczności i wymagań w trakcie negocjacji </t>
    </r>
    <r>
      <rPr>
        <b/>
        <sz val="11"/>
        <color theme="1"/>
        <rFont val="Calibri"/>
        <family val="2"/>
        <charset val="238"/>
        <scheme val="minor"/>
      </rPr>
      <t>(K_U04</t>
    </r>
    <r>
      <rPr>
        <sz val="11"/>
        <color theme="1"/>
        <rFont val="Calibri"/>
        <family val="2"/>
        <charset val="238"/>
        <scheme val="minor"/>
      </rPr>
      <t>/P7U_U/P7S_UK).</t>
    </r>
  </si>
  <si>
    <r>
      <t>P_K01. Identyfikuje własne mocne strony i umiejętności negocjacyjne (</t>
    </r>
    <r>
      <rPr>
        <b/>
        <sz val="11"/>
        <color theme="1"/>
        <rFont val="Calibri"/>
        <family val="2"/>
        <charset val="238"/>
        <scheme val="minor"/>
      </rPr>
      <t>K_K03</t>
    </r>
    <r>
      <rPr>
        <sz val="11"/>
        <color theme="1"/>
        <rFont val="Calibri"/>
        <family val="2"/>
        <charset val="238"/>
        <scheme val="minor"/>
      </rPr>
      <t>/P7U_K/P7S_KO).</t>
    </r>
  </si>
  <si>
    <r>
      <t>P_W01. Zna rynek eventowy, ze szczególnym uwzględnieniem branży sportowo-rekreacyjnej. Zna i rozumie  rolę oraz zadania managera funkcjonujacego na tym rynku (</t>
    </r>
    <r>
      <rPr>
        <b/>
        <sz val="11"/>
        <color theme="1"/>
        <rFont val="Calibri"/>
        <family val="2"/>
        <charset val="238"/>
        <scheme val="minor"/>
      </rPr>
      <t>K_W01</t>
    </r>
    <r>
      <rPr>
        <sz val="11"/>
        <color theme="1"/>
        <rFont val="Calibri"/>
        <family val="2"/>
        <charset val="238"/>
        <scheme val="minor"/>
      </rPr>
      <t>/P7U_W/P7S_WG, P7S_WK).</t>
    </r>
  </si>
  <si>
    <r>
      <t>P_W02. Zna i rozumie proces zarządzania eventami, zarówno w obszarze działań mających na celu planowanie wydarzenia, jego realizację, jak i działań podsumowujących przedsięwzięcie (</t>
    </r>
    <r>
      <rPr>
        <b/>
        <sz val="11"/>
        <color theme="1"/>
        <rFont val="Calibri"/>
        <family val="2"/>
        <charset val="238"/>
        <scheme val="minor"/>
      </rPr>
      <t>K_W01</t>
    </r>
    <r>
      <rPr>
        <sz val="11"/>
        <color theme="1"/>
        <rFont val="Calibri"/>
        <family val="2"/>
        <charset val="238"/>
        <scheme val="minor"/>
      </rPr>
      <t>/P7U_W/P7S_WG, P7S_WK).</t>
    </r>
  </si>
  <si>
    <r>
      <t>P_U01.  Potrafi zaplanować wydarzenie, w tym okreslić jego cel, dokonać właściwego wyboru daty i lokalizacji, wyznaczyć jego budżet, stworzyć harmonogram zadań oraz wybrać właściwe narzędzia promocji (</t>
    </r>
    <r>
      <rPr>
        <b/>
        <sz val="11"/>
        <color theme="1"/>
        <rFont val="Calibri"/>
        <family val="2"/>
        <charset val="238"/>
        <scheme val="minor"/>
      </rPr>
      <t>K_U01</t>
    </r>
    <r>
      <rPr>
        <sz val="11"/>
        <color theme="1"/>
        <rFont val="Calibri"/>
        <family val="2"/>
        <charset val="238"/>
        <scheme val="minor"/>
      </rPr>
      <t>/P7U_U/P7S_UK, P7S_UO,</t>
    </r>
    <r>
      <rPr>
        <b/>
        <sz val="11"/>
        <color theme="1"/>
        <rFont val="Calibri"/>
        <family val="2"/>
        <charset val="238"/>
        <scheme val="minor"/>
      </rPr>
      <t xml:space="preserve"> K_U04</t>
    </r>
    <r>
      <rPr>
        <sz val="11"/>
        <color theme="1"/>
        <rFont val="Calibri"/>
        <family val="2"/>
        <charset val="238"/>
        <scheme val="minor"/>
      </rPr>
      <t>/P7U_U/P7S_UK).</t>
    </r>
  </si>
  <si>
    <r>
      <t>P_U02.  Posiada umiejętność przygotowania scenariusza eventu, pozwalającego na sprawną jego realizację (</t>
    </r>
    <r>
      <rPr>
        <b/>
        <sz val="11"/>
        <color theme="1"/>
        <rFont val="Calibri"/>
        <family val="2"/>
        <charset val="238"/>
        <scheme val="minor"/>
      </rPr>
      <t>K_U02</t>
    </r>
    <r>
      <rPr>
        <sz val="11"/>
        <color theme="1"/>
        <rFont val="Calibri"/>
        <family val="2"/>
        <charset val="238"/>
        <scheme val="minor"/>
      </rPr>
      <t>/P7U_U/P7S_UW).</t>
    </r>
  </si>
  <si>
    <r>
      <t>P_K01. Posiada zdolności organizatorskie i przywódcze, wykazuje samodzielność w działaniu (</t>
    </r>
    <r>
      <rPr>
        <b/>
        <sz val="11"/>
        <color theme="1"/>
        <rFont val="Calibri"/>
        <family val="2"/>
        <charset val="238"/>
        <scheme val="minor"/>
      </rPr>
      <t>K_K01</t>
    </r>
    <r>
      <rPr>
        <sz val="11"/>
        <color theme="1"/>
        <rFont val="Calibri"/>
        <family val="2"/>
        <charset val="238"/>
        <scheme val="minor"/>
      </rPr>
      <t>/P7U_K/P7S_KO).</t>
    </r>
  </si>
  <si>
    <r>
      <t>P_W01. Zna i rozumie istotę, funkcje oraz cele zarządzania i planowania strategicznego (</t>
    </r>
    <r>
      <rPr>
        <b/>
        <sz val="11"/>
        <color theme="1"/>
        <rFont val="Calibri"/>
        <family val="2"/>
        <charset val="238"/>
        <scheme val="minor"/>
      </rPr>
      <t>K_W01</t>
    </r>
    <r>
      <rPr>
        <sz val="11"/>
        <color theme="1"/>
        <rFont val="Calibri"/>
        <family val="2"/>
        <charset val="238"/>
        <scheme val="minor"/>
      </rPr>
      <t>/P7U_W/P7S_WG, P7S_WK).</t>
    </r>
  </si>
  <si>
    <r>
      <t>P_W02. Ma wiedzę na temat zasad tworzenia planu strategicznego na poszczególnych jego etapach, przy wykorzystaniu odpowiednio dobranych metod analizy strategicznej (</t>
    </r>
    <r>
      <rPr>
        <b/>
        <sz val="11"/>
        <color theme="1"/>
        <rFont val="Calibri"/>
        <family val="2"/>
        <charset val="238"/>
        <scheme val="minor"/>
      </rPr>
      <t>K_W02</t>
    </r>
    <r>
      <rPr>
        <sz val="11"/>
        <color theme="1"/>
        <rFont val="Calibri"/>
        <family val="2"/>
        <charset val="238"/>
        <scheme val="minor"/>
      </rPr>
      <t>/P7U_W/P7S_WK).</t>
    </r>
  </si>
  <si>
    <r>
      <t>P_U01.  Potrafi sformułować i zaplanować podstawowe działania strategiczne w organizacji, przy wykorzystaniu wniosków z przeprowadzonej analizy strategicznej (</t>
    </r>
    <r>
      <rPr>
        <b/>
        <sz val="11"/>
        <color theme="1"/>
        <rFont val="Calibri"/>
        <family val="2"/>
        <charset val="238"/>
        <scheme val="minor"/>
      </rPr>
      <t>K_U01</t>
    </r>
    <r>
      <rPr>
        <sz val="11"/>
        <color theme="1"/>
        <rFont val="Calibri"/>
        <family val="2"/>
        <charset val="238"/>
        <scheme val="minor"/>
      </rPr>
      <t xml:space="preserve">/P7U_U/P7S_UK, P7S_UO).  </t>
    </r>
  </si>
  <si>
    <r>
      <t>P_U02.  Potrafi dokonać analizy SWOT oraz analizy PEST odnoszących się do działalności eventowej, celem podejmowania właściwych decyzji strategicznych (</t>
    </r>
    <r>
      <rPr>
        <b/>
        <sz val="11"/>
        <color theme="1"/>
        <rFont val="Calibri"/>
        <family val="2"/>
        <charset val="238"/>
        <scheme val="minor"/>
      </rPr>
      <t>K_U06</t>
    </r>
    <r>
      <rPr>
        <sz val="11"/>
        <color theme="1"/>
        <rFont val="Calibri"/>
        <family val="2"/>
        <charset val="238"/>
        <scheme val="minor"/>
      </rPr>
      <t xml:space="preserve">/P7U_U/P7S_UW, P7S_UU).  </t>
    </r>
  </si>
  <si>
    <r>
      <t>P_K01. Demonstruje umiejętność adaptacji do zmieniającego się środowiska eventowego, wykazuje elastyczność i kreatywność w rozwiązywaniu problemów  (</t>
    </r>
    <r>
      <rPr>
        <b/>
        <sz val="11"/>
        <color theme="1"/>
        <rFont val="Calibri"/>
        <family val="2"/>
        <charset val="238"/>
        <scheme val="minor"/>
      </rPr>
      <t>K_K04</t>
    </r>
    <r>
      <rPr>
        <sz val="11"/>
        <color theme="1"/>
        <rFont val="Calibri"/>
        <family val="2"/>
        <charset val="238"/>
        <scheme val="minor"/>
      </rPr>
      <t>/P7U_K/P7S_KK, P7S_KR).</t>
    </r>
  </si>
  <si>
    <r>
      <t>P_W01. Zna podstawowe akty prawne regulujące działalność w zakresie eventów ze szczególnym uwzględnieniem eventów sportowych, dokonując ich analizy w zakresie możliwości praktycznego zastosowania (</t>
    </r>
    <r>
      <rPr>
        <b/>
        <sz val="11"/>
        <color theme="1"/>
        <rFont val="Calibri"/>
        <family val="2"/>
        <charset val="238"/>
        <scheme val="minor"/>
      </rPr>
      <t>K_W04</t>
    </r>
    <r>
      <rPr>
        <sz val="11"/>
        <color theme="1"/>
        <rFont val="Calibri"/>
        <family val="2"/>
        <charset val="238"/>
        <scheme val="minor"/>
      </rPr>
      <t>/P7U_W/P7S_WK).</t>
    </r>
  </si>
  <si>
    <r>
      <t>P_W02. Posiada wiedzę na temat zarządzania wydarzeniami eventowymi w zakresie zgodnego z prawem ich przygotowania, organizacji i realizacji dostosowując ją do specyfiki danego eventu (</t>
    </r>
    <r>
      <rPr>
        <b/>
        <sz val="11"/>
        <color theme="1"/>
        <rFont val="Calibri"/>
        <family val="2"/>
        <charset val="238"/>
        <scheme val="minor"/>
      </rPr>
      <t>K_W01</t>
    </r>
    <r>
      <rPr>
        <sz val="11"/>
        <color theme="1"/>
        <rFont val="Calibri"/>
        <family val="2"/>
        <charset val="238"/>
        <scheme val="minor"/>
      </rPr>
      <t xml:space="preserve">/P7U_W/P7S_WG, P7S_WK). </t>
    </r>
  </si>
  <si>
    <r>
      <t>P_U01.  Potrafi zaplanować i zorganizować imprezę eventową w zgodzie z aktualnymi regulacjami prawnymi (</t>
    </r>
    <r>
      <rPr>
        <b/>
        <sz val="11"/>
        <color theme="1"/>
        <rFont val="Calibri"/>
        <family val="2"/>
        <charset val="238"/>
        <scheme val="minor"/>
      </rPr>
      <t>K_U01</t>
    </r>
    <r>
      <rPr>
        <sz val="11"/>
        <color theme="1"/>
        <rFont val="Calibri"/>
        <family val="2"/>
        <charset val="238"/>
        <scheme val="minor"/>
      </rPr>
      <t>/P7U_U/P7S_UK, P7S_UO).</t>
    </r>
  </si>
  <si>
    <r>
      <t>P_K01. Samodzielnie podejmuje decyzje biorąc za nie pełną odpowiedzialność i rozumiejąc ich konsekwencje prawne (</t>
    </r>
    <r>
      <rPr>
        <b/>
        <sz val="11"/>
        <color theme="1"/>
        <rFont val="Calibri"/>
        <family val="2"/>
        <charset val="238"/>
        <scheme val="minor"/>
      </rPr>
      <t>K_K02</t>
    </r>
    <r>
      <rPr>
        <sz val="11"/>
        <color theme="1"/>
        <rFont val="Calibri"/>
        <family val="2"/>
        <charset val="238"/>
        <scheme val="minor"/>
      </rPr>
      <t>/P7U_K/P7S_KK, P7S_KR).</t>
    </r>
  </si>
  <si>
    <r>
      <t>P_U02.  Dba o bezpieczeństwo podczas imprez eventowych analizując ryzyko i potencjalne zagrożenia. Reaguje we właściwy sposób w awaryjnych i nieprzewidywalnych sytuacjach zagrożenia podczas dużych imprez sportowych (</t>
    </r>
    <r>
      <rPr>
        <b/>
        <sz val="11"/>
        <color theme="1"/>
        <rFont val="Calibri"/>
        <family val="2"/>
        <charset val="238"/>
        <scheme val="minor"/>
      </rPr>
      <t>K_U02</t>
    </r>
    <r>
      <rPr>
        <sz val="11"/>
        <color theme="1"/>
        <rFont val="Calibri"/>
        <family val="2"/>
        <charset val="238"/>
        <scheme val="minor"/>
      </rPr>
      <t>/P7U_U/P7S_UW).</t>
    </r>
  </si>
  <si>
    <r>
      <t>P_W01. Zna definicje, uwarunkowania i rodzaje ryzyk (</t>
    </r>
    <r>
      <rPr>
        <b/>
        <sz val="11"/>
        <color theme="1"/>
        <rFont val="Calibri"/>
        <family val="2"/>
        <charset val="238"/>
        <scheme val="minor"/>
      </rPr>
      <t>K_W01</t>
    </r>
    <r>
      <rPr>
        <sz val="11"/>
        <color theme="1"/>
        <rFont val="Calibri"/>
        <family val="2"/>
        <charset val="238"/>
        <scheme val="minor"/>
      </rPr>
      <t>/P7U_W/P7S_WG, P7S_WK).</t>
    </r>
  </si>
  <si>
    <r>
      <t>P_W02. Dysponuje wiedzą na temat metod zarządzania ryzykiem oraz zasad zabezpieczenia imprez (</t>
    </r>
    <r>
      <rPr>
        <b/>
        <sz val="11"/>
        <color theme="1"/>
        <rFont val="Calibri"/>
        <family val="2"/>
        <charset val="238"/>
        <scheme val="minor"/>
      </rPr>
      <t>K_W01</t>
    </r>
    <r>
      <rPr>
        <sz val="11"/>
        <color theme="1"/>
        <rFont val="Calibri"/>
        <family val="2"/>
        <charset val="238"/>
        <scheme val="minor"/>
      </rPr>
      <t>/P7U_W/P7S_WG, P7S_WK).</t>
    </r>
  </si>
  <si>
    <r>
      <t>P_U01. Potrafi identyfikować i analizować kluczowe ryzyka (</t>
    </r>
    <r>
      <rPr>
        <b/>
        <sz val="11"/>
        <color theme="1"/>
        <rFont val="Calibri"/>
        <family val="2"/>
        <charset val="238"/>
        <scheme val="minor"/>
      </rPr>
      <t>K_U02</t>
    </r>
    <r>
      <rPr>
        <sz val="11"/>
        <color theme="1"/>
        <rFont val="Calibri"/>
        <family val="2"/>
        <charset val="238"/>
        <scheme val="minor"/>
      </rPr>
      <t>/P7U_U/P7S_UW).</t>
    </r>
  </si>
  <si>
    <r>
      <t>P_K01. Potrafi współpracować w grupie, ma świadomość konieczności poszerzania wiedzy i umiejętności z różnych dziedzin w celu analizy zjawisk obarczonych ryzykiem, dostrzega znaczenie procesu zarządzania ryzykiem w organizacji i zabezpieczeniu imprez (</t>
    </r>
    <r>
      <rPr>
        <b/>
        <sz val="11"/>
        <color theme="1"/>
        <rFont val="Calibri"/>
        <family val="2"/>
        <charset val="238"/>
        <scheme val="minor"/>
      </rPr>
      <t>K_K01</t>
    </r>
    <r>
      <rPr>
        <sz val="11"/>
        <color theme="1"/>
        <rFont val="Calibri"/>
        <family val="2"/>
        <charset val="238"/>
        <scheme val="minor"/>
      </rPr>
      <t>/P7U_K/P7S_KO).</t>
    </r>
  </si>
  <si>
    <t>Psychospołeczne aspekty pracy event manager (S_EM/II/st/17)</t>
  </si>
  <si>
    <r>
      <t>P_W03. Rozumie społeczną rolę sportu oraz eventów (</t>
    </r>
    <r>
      <rPr>
        <b/>
        <sz val="11"/>
        <color theme="1"/>
        <rFont val="Calibri"/>
        <family val="2"/>
        <charset val="238"/>
        <scheme val="minor"/>
      </rPr>
      <t>K_W03</t>
    </r>
    <r>
      <rPr>
        <sz val="11"/>
        <color theme="1"/>
        <rFont val="Calibri"/>
        <family val="2"/>
        <charset val="238"/>
        <scheme val="minor"/>
      </rPr>
      <t>/P7U_W/P7S_WG).</t>
    </r>
  </si>
  <si>
    <r>
      <t>P_U01.  Potrafi dokonywać analizy i oceny zjawisk organizacyjnych w kontekście podstawowych założeń z psychologii i socjologii (</t>
    </r>
    <r>
      <rPr>
        <b/>
        <sz val="11"/>
        <color theme="1"/>
        <rFont val="Calibri"/>
        <family val="2"/>
        <charset val="238"/>
        <scheme val="minor"/>
      </rPr>
      <t>K_U07</t>
    </r>
    <r>
      <rPr>
        <sz val="11"/>
        <color theme="1"/>
        <rFont val="Calibri"/>
        <family val="2"/>
        <charset val="238"/>
        <scheme val="minor"/>
      </rPr>
      <t>/P7U_U/P7S_UW, P7S_UO).</t>
    </r>
  </si>
  <si>
    <r>
      <t>P_U02.  Potrafi wykorzystać wiedzę do rozwiązywania zadań związanych z pracą menedżera oraz przewidywać zachowania członków organizacji, analizować ich przyczyny i wpływać na nie w określonym zakresie  (</t>
    </r>
    <r>
      <rPr>
        <b/>
        <sz val="11"/>
        <color theme="1"/>
        <rFont val="Calibri"/>
        <family val="2"/>
        <charset val="238"/>
        <scheme val="minor"/>
      </rPr>
      <t>K_U07</t>
    </r>
    <r>
      <rPr>
        <sz val="11"/>
        <color theme="1"/>
        <rFont val="Calibri"/>
        <family val="2"/>
        <charset val="238"/>
        <scheme val="minor"/>
      </rPr>
      <t>/P7U_U/P7S_UW, P7S_UO).</t>
    </r>
  </si>
  <si>
    <r>
      <t>P_K01. Student zdobywa m.in. takie kompetencje jak komunikowanie się, motywowanie, rozwiązywanie konfliktów (</t>
    </r>
    <r>
      <rPr>
        <b/>
        <sz val="11"/>
        <color theme="1"/>
        <rFont val="Calibri"/>
        <family val="2"/>
        <charset val="238"/>
        <scheme val="minor"/>
      </rPr>
      <t>K_K03</t>
    </r>
    <r>
      <rPr>
        <sz val="11"/>
        <color theme="1"/>
        <rFont val="Calibri"/>
        <family val="2"/>
        <charset val="238"/>
        <scheme val="minor"/>
      </rPr>
      <t>/P7U_K/P7S_KO).</t>
    </r>
  </si>
  <si>
    <r>
      <t>P_K02. Jest świadomy zasad etycznych w pracy menedżera, gotów do brania odpowiedzialności za podejmowane działania (</t>
    </r>
    <r>
      <rPr>
        <b/>
        <sz val="11"/>
        <color theme="1"/>
        <rFont val="Calibri"/>
        <family val="2"/>
        <charset val="238"/>
        <scheme val="minor"/>
      </rPr>
      <t>K_K02</t>
    </r>
    <r>
      <rPr>
        <sz val="11"/>
        <color theme="1"/>
        <rFont val="Calibri"/>
        <family val="2"/>
        <charset val="238"/>
        <scheme val="minor"/>
      </rPr>
      <t>/P7U_K/P7S_KK, P7S_KR).</t>
    </r>
  </si>
  <si>
    <r>
      <t>P_W01. Zna i rozumie celowość oraz zasady dokonywania kontroli i oceny eventu, w różnych obszarach jego realizacji (</t>
    </r>
    <r>
      <rPr>
        <b/>
        <sz val="11"/>
        <color theme="1"/>
        <rFont val="Calibri"/>
        <family val="2"/>
        <charset val="238"/>
        <scheme val="minor"/>
      </rPr>
      <t>K_W01</t>
    </r>
    <r>
      <rPr>
        <sz val="11"/>
        <color theme="1"/>
        <rFont val="Calibri"/>
        <family val="2"/>
        <charset val="238"/>
        <scheme val="minor"/>
      </rPr>
      <t xml:space="preserve">/P7U_W/P7S_WG, P7S_WK). </t>
    </r>
  </si>
  <si>
    <r>
      <t>P_W02. Ma wiedzę na temat metod i narzędzi stosowanych w celu kontroli i oceny eventu (</t>
    </r>
    <r>
      <rPr>
        <b/>
        <sz val="11"/>
        <color theme="1"/>
        <rFont val="Calibri"/>
        <family val="2"/>
        <charset val="238"/>
        <scheme val="minor"/>
      </rPr>
      <t>K_W01</t>
    </r>
    <r>
      <rPr>
        <sz val="11"/>
        <color theme="1"/>
        <rFont val="Calibri"/>
        <family val="2"/>
        <charset val="238"/>
        <scheme val="minor"/>
      </rPr>
      <t xml:space="preserve">/P7U_W/P7S_WG, P7S_WK). </t>
    </r>
  </si>
  <si>
    <r>
      <t>P_U01.  Potrafi dokonać wybory właściwych metod oceny eventu na różnych płaszczyznach jego realizacji oraz dobrać do nich odpowiednie narzędzia (</t>
    </r>
    <r>
      <rPr>
        <b/>
        <sz val="11"/>
        <color theme="1"/>
        <rFont val="Calibri"/>
        <family val="2"/>
        <charset val="238"/>
        <scheme val="minor"/>
      </rPr>
      <t>K_U01</t>
    </r>
    <r>
      <rPr>
        <sz val="11"/>
        <color theme="1"/>
        <rFont val="Calibri"/>
        <family val="2"/>
        <charset val="238"/>
        <scheme val="minor"/>
      </rPr>
      <t xml:space="preserve">/P7U_U/P7S_UK, P7S_UO). </t>
    </r>
  </si>
  <si>
    <r>
      <t>P_U02.  Umie przeprowadzić ocenę danego przedsięwzięcia oraz sformułować na podstawie wyników tej oceny, odpowiednie wnioski (</t>
    </r>
    <r>
      <rPr>
        <b/>
        <sz val="11"/>
        <color theme="1"/>
        <rFont val="Calibri"/>
        <family val="2"/>
        <charset val="238"/>
        <scheme val="minor"/>
      </rPr>
      <t>K_U06</t>
    </r>
    <r>
      <rPr>
        <sz val="11"/>
        <color theme="1"/>
        <rFont val="Calibri"/>
        <family val="2"/>
        <charset val="238"/>
        <scheme val="minor"/>
      </rPr>
      <t>/P7U_U/P7S_UW, P7S_UU).</t>
    </r>
  </si>
  <si>
    <r>
      <t>P_K01. Wykazuje elastyczność i kreatywność w formułowaniu wniosków oraz rozwiązywaniu problemów (</t>
    </r>
    <r>
      <rPr>
        <b/>
        <sz val="11"/>
        <color theme="1"/>
        <rFont val="Calibri"/>
        <family val="2"/>
        <charset val="238"/>
        <scheme val="minor"/>
      </rPr>
      <t>K_K04</t>
    </r>
    <r>
      <rPr>
        <sz val="11"/>
        <color theme="1"/>
        <rFont val="Calibri"/>
        <family val="2"/>
        <charset val="238"/>
        <scheme val="minor"/>
      </rPr>
      <t>/P7U_K/P7S_KK, P7S_KR).</t>
    </r>
  </si>
  <si>
    <r>
      <t>P_W01. Absolwent ma kompleksową wiedzę na temat zastosowanie teorii finansów do konkretnych sytuacji związanych z organizacją wydarzeń sportowych. Posiada umiejętność tworzenia i zarządzania budżetem imprez sportowych, jak również potrafi skutecznie ocenić rentowność takich eventów (</t>
    </r>
    <r>
      <rPr>
        <b/>
        <sz val="11"/>
        <color theme="1"/>
        <rFont val="Calibri"/>
        <family val="2"/>
        <charset val="238"/>
        <scheme val="minor"/>
      </rPr>
      <t>K_W01</t>
    </r>
    <r>
      <rPr>
        <sz val="11"/>
        <color theme="1"/>
        <rFont val="Calibri"/>
        <family val="2"/>
        <charset val="238"/>
        <scheme val="minor"/>
      </rPr>
      <t>/P7U_W/P7S_WG, P7S_WK).</t>
    </r>
  </si>
  <si>
    <r>
      <t>P_U01.  Potrafi efektywnie planować i realizować budżet  (</t>
    </r>
    <r>
      <rPr>
        <b/>
        <sz val="11"/>
        <color theme="1"/>
        <rFont val="Calibri"/>
        <family val="2"/>
        <charset val="238"/>
        <scheme val="minor"/>
      </rPr>
      <t>K_U01</t>
    </r>
    <r>
      <rPr>
        <sz val="11"/>
        <color theme="1"/>
        <rFont val="Calibri"/>
        <family val="2"/>
        <charset val="238"/>
        <scheme val="minor"/>
      </rPr>
      <t>/P7U_U/P7S_UK, P7S_UO).</t>
    </r>
  </si>
  <si>
    <r>
      <t>P_U02.   Potrafi efektywnie zarządzać finansami (</t>
    </r>
    <r>
      <rPr>
        <b/>
        <sz val="11"/>
        <color theme="1"/>
        <rFont val="Calibri"/>
        <family val="2"/>
        <charset val="238"/>
        <scheme val="minor"/>
      </rPr>
      <t>K_U06</t>
    </r>
    <r>
      <rPr>
        <sz val="11"/>
        <color theme="1"/>
        <rFont val="Calibri"/>
        <family val="2"/>
        <charset val="238"/>
        <scheme val="minor"/>
      </rPr>
      <t>/P7U_U/P7S_UW, P7S_UU).</t>
    </r>
  </si>
  <si>
    <r>
      <t>P_U03.   Potrafi kategoryzować przychody i koszty (</t>
    </r>
    <r>
      <rPr>
        <b/>
        <sz val="11"/>
        <color theme="1"/>
        <rFont val="Calibri"/>
        <family val="2"/>
        <charset val="238"/>
        <scheme val="minor"/>
      </rPr>
      <t>K_U06</t>
    </r>
    <r>
      <rPr>
        <sz val="11"/>
        <color theme="1"/>
        <rFont val="Calibri"/>
        <family val="2"/>
        <charset val="238"/>
        <scheme val="minor"/>
      </rPr>
      <t>/P7U_U/P7S_UW, P7S_UU).</t>
    </r>
  </si>
  <si>
    <r>
      <t>P_U04.  Potrafi ocenić rentowność produktu lub usługi (</t>
    </r>
    <r>
      <rPr>
        <b/>
        <sz val="11"/>
        <color theme="1"/>
        <rFont val="Calibri"/>
        <family val="2"/>
        <charset val="238"/>
        <scheme val="minor"/>
      </rPr>
      <t>K_U06</t>
    </r>
    <r>
      <rPr>
        <sz val="11"/>
        <color theme="1"/>
        <rFont val="Calibri"/>
        <family val="2"/>
        <charset val="238"/>
        <scheme val="minor"/>
      </rPr>
      <t>/P7U_U/P7S_UW, P7S_UU).</t>
    </r>
  </si>
  <si>
    <r>
      <t>P_U05.  Potrafi efektywnie pozyskiwać środki finansowe (</t>
    </r>
    <r>
      <rPr>
        <b/>
        <sz val="11"/>
        <color theme="1"/>
        <rFont val="Calibri"/>
        <family val="2"/>
        <charset val="238"/>
        <scheme val="minor"/>
      </rPr>
      <t>K_U01</t>
    </r>
    <r>
      <rPr>
        <sz val="11"/>
        <color theme="1"/>
        <rFont val="Calibri"/>
        <family val="2"/>
        <charset val="238"/>
        <scheme val="minor"/>
      </rPr>
      <t>/P7U_U/P7S_UK, P7S_UO).</t>
    </r>
  </si>
  <si>
    <r>
      <t>P_K01. Wykazuje samodzielność w podejmowaniu decyzji i bierze odpowiedzialność za swoje działania, jednocześnie rozumiejąc konsekwencje tych decyzji (</t>
    </r>
    <r>
      <rPr>
        <b/>
        <sz val="11"/>
        <color theme="1"/>
        <rFont val="Calibri"/>
        <family val="2"/>
        <charset val="238"/>
        <scheme val="minor"/>
      </rPr>
      <t>K_K02</t>
    </r>
    <r>
      <rPr>
        <sz val="11"/>
        <color theme="1"/>
        <rFont val="Calibri"/>
        <family val="2"/>
        <charset val="238"/>
        <scheme val="minor"/>
      </rPr>
      <t>/P7U_K/P7S_KK, P7S_KR).</t>
    </r>
  </si>
  <si>
    <r>
      <t>P_K02. Demonstruje umiejętność adaptacji do zmieniającego się środowiska eventowego, wykazuje elastyczność i kreatywność w rozwiązywaniu problemów oraz wdrażaniu innowacyjnych pomysłów (</t>
    </r>
    <r>
      <rPr>
        <b/>
        <sz val="11"/>
        <color theme="1"/>
        <rFont val="Calibri"/>
        <family val="2"/>
        <charset val="238"/>
        <scheme val="minor"/>
      </rPr>
      <t>K_K04</t>
    </r>
    <r>
      <rPr>
        <sz val="11"/>
        <color theme="1"/>
        <rFont val="Calibri"/>
        <family val="2"/>
        <charset val="238"/>
        <scheme val="minor"/>
      </rPr>
      <t>/P7U_K/P7S_KK, P7S_KR).</t>
    </r>
  </si>
  <si>
    <r>
      <t>P_K01. Ma świadomość potrzeby współpracy z różnymi grupami interesariuszy (</t>
    </r>
    <r>
      <rPr>
        <b/>
        <sz val="11"/>
        <color theme="1"/>
        <rFont val="Calibri"/>
        <family val="2"/>
        <charset val="238"/>
        <scheme val="minor"/>
      </rPr>
      <t>K_K03</t>
    </r>
    <r>
      <rPr>
        <sz val="11"/>
        <color theme="1"/>
        <rFont val="Calibri"/>
        <family val="2"/>
        <charset val="238"/>
        <scheme val="minor"/>
      </rPr>
      <t>/P7U_K/P7S_KO).</t>
    </r>
  </si>
  <si>
    <r>
      <t>P_W01. Student zna przepisy BHP i zasady aktywności ruchowej realizowanej w niskich temperaturach, w okresie zimy. Wie jak wykorzystać teren naturalny do organizacji wybranych form aktywności ruchowej (</t>
    </r>
    <r>
      <rPr>
        <b/>
        <sz val="11"/>
        <color theme="1"/>
        <rFont val="Calibri"/>
        <family val="2"/>
        <charset val="238"/>
        <scheme val="minor"/>
      </rPr>
      <t>K_W01</t>
    </r>
    <r>
      <rPr>
        <sz val="11"/>
        <color theme="1"/>
        <rFont val="Calibri"/>
        <family val="2"/>
        <charset val="238"/>
        <scheme val="minor"/>
      </rPr>
      <t>/P7U_W/P7S_WG, P7S_WK).</t>
    </r>
  </si>
  <si>
    <r>
      <t>P_W02. Zna zasady promocji zdrowego stylu życia w postaci organizowania wybranych form aktywności ruchowej w okresie zimy (</t>
    </r>
    <r>
      <rPr>
        <b/>
        <sz val="11"/>
        <color theme="1"/>
        <rFont val="Calibri"/>
        <family val="2"/>
        <charset val="238"/>
        <scheme val="minor"/>
      </rPr>
      <t>K_W05</t>
    </r>
    <r>
      <rPr>
        <sz val="11"/>
        <color theme="1"/>
        <rFont val="Calibri"/>
        <family val="2"/>
        <charset val="238"/>
        <scheme val="minor"/>
      </rPr>
      <t>/P7U_W/P7S_WG).</t>
    </r>
  </si>
  <si>
    <r>
      <t>P_U01. Posiada umiejętność organizowania eventów zwiazanych z wybranymi dyscyplinami sportów zimowych oraz rekreacyjnych form aktywności ruchowej w okresie zimy (</t>
    </r>
    <r>
      <rPr>
        <b/>
        <sz val="11"/>
        <color theme="1"/>
        <rFont val="Calibri"/>
        <family val="2"/>
        <charset val="238"/>
        <scheme val="minor"/>
      </rPr>
      <t>K_U01</t>
    </r>
    <r>
      <rPr>
        <sz val="11"/>
        <color theme="1"/>
        <rFont val="Calibri"/>
        <family val="2"/>
        <charset val="238"/>
        <scheme val="minor"/>
      </rPr>
      <t xml:space="preserve">/P7U_U/P7S_UK, P7S_UO). </t>
    </r>
  </si>
  <si>
    <r>
      <t>P_U02.  Posiada umiejętność organizowania i kierowania wybranymi formami aktywności sportowej i rekreacyjnej o charakterze eventowym. Potrafi przyjmować rolę osoby odpowiedzialnej za sposób realizacji zadań przez uczestników eventu (</t>
    </r>
    <r>
      <rPr>
        <b/>
        <sz val="11"/>
        <color theme="1"/>
        <rFont val="Calibri"/>
        <family val="2"/>
        <charset val="238"/>
        <scheme val="minor"/>
      </rPr>
      <t>K_U05</t>
    </r>
    <r>
      <rPr>
        <sz val="11"/>
        <color theme="1"/>
        <rFont val="Calibri"/>
        <family val="2"/>
        <charset val="238"/>
        <scheme val="minor"/>
      </rPr>
      <t>/P7U_U/P7S_UK).</t>
    </r>
  </si>
  <si>
    <r>
      <t>P_K01. Posiada wiedzę na temat bezpiecznej realizacji zimowych zajęć sportowo-rekreacyjnych, w warunkach góskich i w niskich temperaturach  (</t>
    </r>
    <r>
      <rPr>
        <b/>
        <sz val="11"/>
        <color theme="1"/>
        <rFont val="Calibri"/>
        <family val="2"/>
        <charset val="238"/>
        <scheme val="minor"/>
      </rPr>
      <t>K_K04</t>
    </r>
    <r>
      <rPr>
        <sz val="11"/>
        <color theme="1"/>
        <rFont val="Calibri"/>
        <family val="2"/>
        <charset val="238"/>
        <scheme val="minor"/>
      </rPr>
      <t>/P7U_K/P7S_KK, P7S_KR).</t>
    </r>
  </si>
  <si>
    <r>
      <t>P_W01. Student zna przepisy BHP dotyczące aktywności ruchowej prowadzonej w terenie otwartym. Wykorzystuje teren do organizacji preferowanych, możliwych do realizacji  form aktywności ruchowej (</t>
    </r>
    <r>
      <rPr>
        <b/>
        <sz val="11"/>
        <color theme="1"/>
        <rFont val="Calibri"/>
        <family val="2"/>
        <charset val="238"/>
        <scheme val="minor"/>
      </rPr>
      <t>K_W01</t>
    </r>
    <r>
      <rPr>
        <sz val="11"/>
        <color theme="1"/>
        <rFont val="Calibri"/>
        <family val="2"/>
        <charset val="238"/>
        <scheme val="minor"/>
      </rPr>
      <t>/P7U_W/P7S_WG, P7S_WK).</t>
    </r>
  </si>
  <si>
    <r>
      <t>P_W02. Zna zasady promocji zdrowia i zdrowego stylu życia w odniesieniu do podejmowania zorganizowanych form aktywności ruchowej i przeciwdziałania braku ruchu (</t>
    </r>
    <r>
      <rPr>
        <b/>
        <sz val="11"/>
        <color theme="1"/>
        <rFont val="Calibri"/>
        <family val="2"/>
        <charset val="238"/>
        <scheme val="minor"/>
      </rPr>
      <t>K_W06</t>
    </r>
    <r>
      <rPr>
        <sz val="11"/>
        <color theme="1"/>
        <rFont val="Calibri"/>
        <family val="2"/>
        <charset val="238"/>
        <scheme val="minor"/>
      </rPr>
      <t>/P7U_W/P7S_WG, P7S_WK).</t>
    </r>
  </si>
  <si>
    <r>
      <t>P_U01. Posiada umiejętności w zakresie organizowania eventów zwiazanych z wybranymi dyscyplinami sportowymi, rekreacją ruchową i turystyką (</t>
    </r>
    <r>
      <rPr>
        <b/>
        <sz val="11"/>
        <color theme="1"/>
        <rFont val="Calibri"/>
        <family val="2"/>
        <charset val="238"/>
        <scheme val="minor"/>
      </rPr>
      <t>K_U01</t>
    </r>
    <r>
      <rPr>
        <sz val="11"/>
        <color theme="1"/>
        <rFont val="Calibri"/>
        <family val="2"/>
        <charset val="238"/>
        <scheme val="minor"/>
      </rPr>
      <t xml:space="preserve">/P7U_U/P7S_UK, P7S_UO). </t>
    </r>
  </si>
  <si>
    <r>
      <t>P_U02.  Posiada umiejętność organizowania aktywnych form uczestnictwa w wybranych formach aktywności sportowej i rekreacyjnej o charakterze eventowym. Potrafi organizować czas wolny uczestnikom przebywającym w placówkach wypoczynku (</t>
    </r>
    <r>
      <rPr>
        <b/>
        <sz val="11"/>
        <color theme="1"/>
        <rFont val="Calibri"/>
        <family val="2"/>
        <charset val="238"/>
        <scheme val="minor"/>
      </rPr>
      <t>K_U05</t>
    </r>
    <r>
      <rPr>
        <sz val="11"/>
        <color theme="1"/>
        <rFont val="Calibri"/>
        <family val="2"/>
        <charset val="238"/>
        <scheme val="minor"/>
      </rPr>
      <t>/P7U_U/P7S_UK).</t>
    </r>
  </si>
  <si>
    <r>
      <t>P_K01. Posiada wiedzę na temat bezpiecznego uczestnictwa w działaniach sportowych, rekreacyjnych i turystyce w różnych warunkach terenowych, dbając o bezpieczeństwo, sprawność fizyczną i zdrowy styl życia  (</t>
    </r>
    <r>
      <rPr>
        <b/>
        <sz val="11"/>
        <color theme="1"/>
        <rFont val="Calibri"/>
        <family val="2"/>
        <charset val="238"/>
        <scheme val="minor"/>
      </rPr>
      <t>K_K04</t>
    </r>
    <r>
      <rPr>
        <sz val="11"/>
        <color theme="1"/>
        <rFont val="Calibri"/>
        <family val="2"/>
        <charset val="238"/>
        <scheme val="minor"/>
      </rPr>
      <t>/P7U_K/P7S_KK, P7S_KR).</t>
    </r>
  </si>
  <si>
    <r>
      <t>P_W01. Posiada wiedzę w zakresie pozyskiwania informacji z dostępnych baz naukowych. Rozumie zasady i procedury niezbędne do przeprowadzenia krytycznego przeglądu piśmiennictwa (</t>
    </r>
    <r>
      <rPr>
        <b/>
        <sz val="11"/>
        <color indexed="8"/>
        <rFont val="Calibri"/>
        <family val="2"/>
        <charset val="238"/>
      </rPr>
      <t>K_W01</t>
    </r>
    <r>
      <rPr>
        <sz val="11"/>
        <color indexed="8"/>
        <rFont val="Calibri"/>
        <family val="2"/>
        <charset val="238"/>
      </rPr>
      <t>/P7U_W/P7S_WG, P7S_WK).</t>
    </r>
  </si>
  <si>
    <r>
      <t>P_W02. Wie jak sformułować problem badawczy oraz rozumie zasady formułowania i weryfikacji hipotez w naukach o kulturze fizycznej (</t>
    </r>
    <r>
      <rPr>
        <b/>
        <sz val="11"/>
        <color indexed="8"/>
        <rFont val="Calibri"/>
        <family val="2"/>
        <charset val="238"/>
      </rPr>
      <t>K_W01</t>
    </r>
    <r>
      <rPr>
        <sz val="11"/>
        <color indexed="8"/>
        <rFont val="Calibri"/>
        <family val="2"/>
        <charset val="238"/>
      </rPr>
      <t>/P7U_W/P7S_WG, P7S_WK).</t>
    </r>
  </si>
  <si>
    <r>
      <t>P_U01. Potrafi przeprowadzić krytyczny przegląd literatury z wykorzystaniem dostępnych baz naukowych (np. MEDLINE, SPORTDiscus, Scopus,  Web of Science (</t>
    </r>
    <r>
      <rPr>
        <b/>
        <sz val="11"/>
        <color indexed="8"/>
        <rFont val="Calibri"/>
        <family val="2"/>
        <charset val="238"/>
      </rPr>
      <t>K_U06</t>
    </r>
    <r>
      <rPr>
        <sz val="11"/>
        <color indexed="8"/>
        <rFont val="Calibri"/>
        <family val="2"/>
        <charset val="238"/>
      </rPr>
      <t>/P7U_U/P7S_UW, P7S_UU).</t>
    </r>
  </si>
  <si>
    <r>
      <t>P_U02.Potrafi formułować i rozwiązywać problemy badawcze w dyscyplinie nauk o kulturze fizycznej (</t>
    </r>
    <r>
      <rPr>
        <b/>
        <sz val="11"/>
        <color indexed="8"/>
        <rFont val="Calibri"/>
        <family val="2"/>
        <charset val="238"/>
      </rPr>
      <t>K_U06</t>
    </r>
    <r>
      <rPr>
        <sz val="11"/>
        <color indexed="8"/>
        <rFont val="Calibri"/>
        <family val="2"/>
        <charset val="238"/>
      </rPr>
      <t>/P7U_U/P7S_UW, P7S_UU).</t>
    </r>
  </si>
  <si>
    <r>
      <t>P_K01. Potrafi przekonująco przedstawiać swoje argumenty, skutecznie negocjować oraz posługiwać się podstawowymi technikami komunikacyjnymi.  Jest świadom swoich mocnych i słabych stron (</t>
    </r>
    <r>
      <rPr>
        <b/>
        <sz val="11"/>
        <color indexed="8"/>
        <rFont val="Calibri"/>
        <family val="2"/>
        <charset val="238"/>
      </rPr>
      <t>K_K02</t>
    </r>
    <r>
      <rPr>
        <sz val="11"/>
        <color indexed="8"/>
        <rFont val="Calibri"/>
        <family val="2"/>
        <charset val="238"/>
      </rPr>
      <t>/P7U_K/P7S_KK, P7S_KR,</t>
    </r>
    <r>
      <rPr>
        <b/>
        <sz val="11"/>
        <color indexed="8"/>
        <rFont val="Calibri"/>
        <family val="2"/>
        <charset val="238"/>
      </rPr>
      <t xml:space="preserve"> K_K04</t>
    </r>
    <r>
      <rPr>
        <sz val="11"/>
        <color indexed="8"/>
        <rFont val="Calibri"/>
        <family val="2"/>
        <charset val="238"/>
      </rPr>
      <t>/P7U_K/P7S_KK, P7S_KR).</t>
    </r>
  </si>
  <si>
    <r>
      <t>P_W01. Rozumie proces i zna zasady przygotowania części teoretycznej pracy magisterskiej. Wie jak opracować i zrealizować plan badań własnych (</t>
    </r>
    <r>
      <rPr>
        <b/>
        <sz val="11"/>
        <color indexed="8"/>
        <rFont val="Calibri"/>
        <family val="2"/>
        <charset val="238"/>
      </rPr>
      <t>K_W01</t>
    </r>
    <r>
      <rPr>
        <sz val="11"/>
        <color indexed="8"/>
        <rFont val="Calibri"/>
        <family val="2"/>
        <charset val="238"/>
      </rPr>
      <t>/P7U_W/P7S_WG, P7S_WK).</t>
    </r>
  </si>
  <si>
    <r>
      <t>P_W02. Zna sposoby rejestracji i przygotownia danych do analizy statystycznej oraz podstawowe metody statystyczne (</t>
    </r>
    <r>
      <rPr>
        <b/>
        <sz val="11"/>
        <color indexed="8"/>
        <rFont val="Calibri"/>
        <family val="2"/>
        <charset val="238"/>
      </rPr>
      <t>K_W01</t>
    </r>
    <r>
      <rPr>
        <sz val="11"/>
        <color indexed="8"/>
        <rFont val="Calibri"/>
        <family val="2"/>
        <charset val="238"/>
      </rPr>
      <t>/P7U_W/P7S_WG, P7S_WK).</t>
    </r>
  </si>
  <si>
    <r>
      <t>P_U01. Potrafi przeprowadzić badania według wcześniej przygotowanego planu (</t>
    </r>
    <r>
      <rPr>
        <b/>
        <sz val="11"/>
        <color indexed="8"/>
        <rFont val="Calibri"/>
        <family val="2"/>
        <charset val="238"/>
      </rPr>
      <t>K_U06</t>
    </r>
    <r>
      <rPr>
        <sz val="11"/>
        <color indexed="8"/>
        <rFont val="Calibri"/>
        <family val="2"/>
        <charset val="238"/>
      </rPr>
      <t>/P7U_U/P7S_UW, P7S_UU).</t>
    </r>
  </si>
  <si>
    <r>
      <t>P_U02.Potrafi przeprowadzić analizę statystyczną niezbędną do rozwiązania problemu badawczego w zakresie podjętych badań (</t>
    </r>
    <r>
      <rPr>
        <b/>
        <sz val="11"/>
        <color indexed="8"/>
        <rFont val="Calibri"/>
        <family val="2"/>
        <charset val="238"/>
      </rPr>
      <t>K_U06</t>
    </r>
    <r>
      <rPr>
        <sz val="11"/>
        <color indexed="8"/>
        <rFont val="Calibri"/>
        <family val="2"/>
        <charset val="238"/>
      </rPr>
      <t>/P7U_U/P7S_UW, P7S_UU).</t>
    </r>
  </si>
  <si>
    <r>
      <t>P_K01. Potrafi rzeczowo przedstawiać swoją opinię na temat obserwowanych zjawisk.  Jest gotów do samodzielnych działań edukacyjnych wykazując się kreatywnością, jednocześnie korzystając z nowoczesnych technologii (</t>
    </r>
    <r>
      <rPr>
        <b/>
        <sz val="11"/>
        <color indexed="8"/>
        <rFont val="Calibri"/>
        <family val="2"/>
        <charset val="238"/>
      </rPr>
      <t>K_K02</t>
    </r>
    <r>
      <rPr>
        <sz val="11"/>
        <color indexed="8"/>
        <rFont val="Calibri"/>
        <family val="2"/>
        <charset val="238"/>
      </rPr>
      <t xml:space="preserve">/P7U_K/P7S_KK, P7S_KR, K_K04/P7U_K/P7S_KK, P7S_KR).
</t>
    </r>
  </si>
  <si>
    <r>
      <t>P_W01. Wie jak przygotować pracę magisterską (</t>
    </r>
    <r>
      <rPr>
        <b/>
        <sz val="11"/>
        <color indexed="8"/>
        <rFont val="Calibri"/>
        <family val="2"/>
        <charset val="238"/>
      </rPr>
      <t>K_W01</t>
    </r>
    <r>
      <rPr>
        <sz val="11"/>
        <color indexed="8"/>
        <rFont val="Calibri"/>
        <family val="2"/>
        <charset val="238"/>
      </rPr>
      <t>/P7U_W/P7S_WG, P7S_WK).</t>
    </r>
  </si>
  <si>
    <r>
      <t>P_W02. Rozumie zasady obowiązujące w czasie obrony pracy magisterskiej (</t>
    </r>
    <r>
      <rPr>
        <b/>
        <sz val="11"/>
        <color indexed="8"/>
        <rFont val="Calibri"/>
        <family val="2"/>
        <charset val="238"/>
      </rPr>
      <t>K_W01</t>
    </r>
    <r>
      <rPr>
        <sz val="11"/>
        <color indexed="8"/>
        <rFont val="Calibri"/>
        <family val="2"/>
        <charset val="238"/>
      </rPr>
      <t>/P7U_W/P7S_WG, P7S_WK).</t>
    </r>
  </si>
  <si>
    <r>
      <t>P_U02. Potrafi dokonać krytycznej analizy działań własnych w kontekście rozwoju naukowego (</t>
    </r>
    <r>
      <rPr>
        <b/>
        <sz val="11"/>
        <color indexed="8"/>
        <rFont val="Calibri"/>
        <family val="2"/>
        <charset val="238"/>
      </rPr>
      <t>K_U06</t>
    </r>
    <r>
      <rPr>
        <sz val="11"/>
        <color indexed="8"/>
        <rFont val="Calibri"/>
        <family val="2"/>
        <charset val="238"/>
      </rPr>
      <t>/P7U_U/P7S_UW, P7S_UU).</t>
    </r>
  </si>
  <si>
    <r>
      <t>P_K01. Jest gotów do udziału w konferencji naukowej oraz przygotowania streszczenia pracy naukowej (</t>
    </r>
    <r>
      <rPr>
        <b/>
        <sz val="11"/>
        <color indexed="8"/>
        <rFont val="Calibri"/>
        <family val="2"/>
        <charset val="238"/>
      </rPr>
      <t>K_K02</t>
    </r>
    <r>
      <rPr>
        <sz val="11"/>
        <color indexed="8"/>
        <rFont val="Calibri"/>
        <family val="2"/>
        <charset val="238"/>
      </rPr>
      <t xml:space="preserve">/P7U_K/P7S_KK, P7S_KR, </t>
    </r>
    <r>
      <rPr>
        <b/>
        <sz val="11"/>
        <color indexed="8"/>
        <rFont val="Calibri"/>
        <family val="2"/>
        <charset val="238"/>
      </rPr>
      <t>K_K04</t>
    </r>
    <r>
      <rPr>
        <sz val="11"/>
        <color indexed="8"/>
        <rFont val="Calibri"/>
        <family val="2"/>
        <charset val="238"/>
      </rPr>
      <t xml:space="preserve">/P7U_K/P7S_KK, P7S_KR).
</t>
    </r>
  </si>
  <si>
    <r>
      <t>P_U01. Potrafi przygotować pracę magisterską stosując się do regulaminu dyplomowania oraz metodologii badań w dyscyplinie nauk o kulturze fizycznej (</t>
    </r>
    <r>
      <rPr>
        <b/>
        <sz val="11"/>
        <color indexed="8"/>
        <rFont val="Calibri"/>
        <family val="2"/>
        <charset val="238"/>
      </rPr>
      <t>K_U06</t>
    </r>
    <r>
      <rPr>
        <sz val="11"/>
        <color indexed="8"/>
        <rFont val="Calibri"/>
        <family val="2"/>
        <charset val="238"/>
      </rPr>
      <t>/P7U_U/P7S_UW, P7S_UU).</t>
    </r>
  </si>
  <si>
    <r>
      <t>P_W01. Posiada niezbędną wiedzę do samodzielnego zaplanowania wydarzenia sportowego, uwzględniając specyfikę danego typu eventu (</t>
    </r>
    <r>
      <rPr>
        <b/>
        <sz val="11"/>
        <color theme="1"/>
        <rFont val="Calibri"/>
        <family val="2"/>
        <charset val="238"/>
        <scheme val="minor"/>
      </rPr>
      <t>K_W01</t>
    </r>
    <r>
      <rPr>
        <sz val="11"/>
        <color theme="1"/>
        <rFont val="Calibri"/>
        <family val="2"/>
        <charset val="238"/>
        <scheme val="minor"/>
      </rPr>
      <t>/P7U_W/P7S_WG, P7S_WK).</t>
    </r>
  </si>
  <si>
    <r>
      <t>P_W02. Rozumie potrzebę opracowania strategii organizacyjnej, marketingowej i komunikacyjnej efektywnie promującej wydarzenie sportowe  (</t>
    </r>
    <r>
      <rPr>
        <b/>
        <sz val="11"/>
        <color theme="1"/>
        <rFont val="Calibri"/>
        <family val="2"/>
        <charset val="238"/>
        <scheme val="minor"/>
      </rPr>
      <t>K_W02</t>
    </r>
    <r>
      <rPr>
        <sz val="11"/>
        <color theme="1"/>
        <rFont val="Calibri"/>
        <family val="2"/>
        <charset val="238"/>
        <scheme val="minor"/>
      </rPr>
      <t>/P7U_W/P7S_WK).</t>
    </r>
  </si>
  <si>
    <r>
      <t>P_U01.  Potrafi efektywnie zaplanować i zorganizować event sportowy dopasowany do potrzeb klienta i możliwości finansowych, organizacyjnych interesariusza uwzględniając wszystkie istotne czynniki i aspekty (</t>
    </r>
    <r>
      <rPr>
        <b/>
        <sz val="11"/>
        <color theme="1"/>
        <rFont val="Calibri"/>
        <family val="2"/>
        <charset val="238"/>
        <scheme val="minor"/>
      </rPr>
      <t>K_U01</t>
    </r>
    <r>
      <rPr>
        <sz val="11"/>
        <color theme="1"/>
        <rFont val="Calibri"/>
        <family val="2"/>
        <charset val="238"/>
        <scheme val="minor"/>
      </rPr>
      <t xml:space="preserve">/P7U_U/P7S_UK, P7S_UO).  </t>
    </r>
  </si>
  <si>
    <r>
      <t>P_U02. Potrafi aktywnie uczestniczyć w evencie oraz posiada umiejętność efektywnego komunikowania się z interesariuszami wewnętrznymi i zewnętrznymi eventów sportowych (sponsorzy, partnerzy, media, uczestnicy itp.) w celu osiągnięcia wspólnego porozumienia  (</t>
    </r>
    <r>
      <rPr>
        <b/>
        <sz val="11"/>
        <color theme="1"/>
        <rFont val="Calibri"/>
        <family val="2"/>
        <charset val="238"/>
        <scheme val="minor"/>
      </rPr>
      <t>K_U04</t>
    </r>
    <r>
      <rPr>
        <sz val="11"/>
        <color theme="1"/>
        <rFont val="Calibri"/>
        <family val="2"/>
        <charset val="238"/>
        <scheme val="minor"/>
      </rPr>
      <t>/P7U_U/P7S_UK).</t>
    </r>
  </si>
  <si>
    <r>
      <t>P_K01. Świadomie pracuje w grupie, przyjmuje różne role w zespole i odpowiedzialnie, w sposób zaangażowany realizuje zadania (</t>
    </r>
    <r>
      <rPr>
        <b/>
        <sz val="11"/>
        <color theme="1"/>
        <rFont val="Calibri"/>
        <family val="2"/>
        <charset val="238"/>
        <scheme val="minor"/>
      </rPr>
      <t>K_K03</t>
    </r>
    <r>
      <rPr>
        <sz val="11"/>
        <color theme="1"/>
        <rFont val="Calibri"/>
        <family val="2"/>
        <charset val="238"/>
        <scheme val="minor"/>
      </rPr>
      <t xml:space="preserve">/P7U_K/P7S_KO). </t>
    </r>
  </si>
  <si>
    <r>
      <t>P_W01. Zna sposób funkcjonowania jednostki zajmującej organizacją eventów sportowych w regionie i w Polsce (</t>
    </r>
    <r>
      <rPr>
        <b/>
        <sz val="11"/>
        <color theme="1"/>
        <rFont val="Calibri"/>
        <family val="2"/>
        <charset val="238"/>
        <scheme val="minor"/>
      </rPr>
      <t>K_W03</t>
    </r>
    <r>
      <rPr>
        <sz val="11"/>
        <color theme="1"/>
        <rFont val="Calibri"/>
        <family val="2"/>
        <charset val="238"/>
        <scheme val="minor"/>
      </rPr>
      <t>/P7U_W/P7S_WG).</t>
    </r>
  </si>
  <si>
    <r>
      <t>P_W02. Zna sposób organizacji różnych rodzajów eventów sportowych w regionie i w Polsce (</t>
    </r>
    <r>
      <rPr>
        <b/>
        <sz val="11"/>
        <color theme="1"/>
        <rFont val="Calibri"/>
        <family val="2"/>
        <charset val="238"/>
        <scheme val="minor"/>
      </rPr>
      <t>K_W01</t>
    </r>
    <r>
      <rPr>
        <sz val="11"/>
        <color theme="1"/>
        <rFont val="Calibri"/>
        <family val="2"/>
        <charset val="238"/>
        <scheme val="minor"/>
      </rPr>
      <t>/P7U_W/P7S_WG, P7S_WK).</t>
    </r>
  </si>
  <si>
    <r>
      <t>P_U01. Potrafi zaplanować i zorganizować różne rodzaje eventów sportowych (</t>
    </r>
    <r>
      <rPr>
        <b/>
        <sz val="11"/>
        <color theme="1"/>
        <rFont val="Calibri"/>
        <family val="2"/>
        <charset val="238"/>
        <scheme val="minor"/>
      </rPr>
      <t>K_U01</t>
    </r>
    <r>
      <rPr>
        <sz val="11"/>
        <color theme="1"/>
        <rFont val="Calibri"/>
        <family val="2"/>
        <charset val="238"/>
        <scheme val="minor"/>
      </rPr>
      <t>/P7U_U/P7S_UK, P7S_UO).</t>
    </r>
  </si>
  <si>
    <r>
      <t>P_U02. Potrafi efektywnie pracować w zespole przy organizacji eventu sportowego (</t>
    </r>
    <r>
      <rPr>
        <b/>
        <sz val="11"/>
        <color theme="1"/>
        <rFont val="Calibri"/>
        <family val="2"/>
        <charset val="238"/>
        <scheme val="minor"/>
      </rPr>
      <t>K_U04</t>
    </r>
    <r>
      <rPr>
        <sz val="11"/>
        <color theme="1"/>
        <rFont val="Calibri"/>
        <family val="2"/>
        <charset val="238"/>
        <scheme val="minor"/>
      </rPr>
      <t>/P7U_U/P7S_UK).</t>
    </r>
  </si>
  <si>
    <r>
      <t>P_K01. Rozumie potrzebę ustawicznego samokształcenia się w celu prawidłowego wykonania powierzonych mu zadań z zakresu pracy jako event manager (</t>
    </r>
    <r>
      <rPr>
        <b/>
        <sz val="11"/>
        <color theme="1"/>
        <rFont val="Calibri"/>
        <family val="2"/>
        <charset val="238"/>
        <scheme val="minor"/>
      </rPr>
      <t>K_K04</t>
    </r>
    <r>
      <rPr>
        <sz val="11"/>
        <color theme="1"/>
        <rFont val="Calibri"/>
        <family val="2"/>
        <charset val="238"/>
        <scheme val="minor"/>
      </rPr>
      <t>/P7U_K/P7S_KK, P7S_KR).</t>
    </r>
  </si>
  <si>
    <r>
      <t>P_K02. Potrafi realizować powierzone mu zadania w sposób bezpieczny (</t>
    </r>
    <r>
      <rPr>
        <b/>
        <sz val="11"/>
        <color theme="1"/>
        <rFont val="Calibri"/>
        <family val="2"/>
        <charset val="238"/>
        <scheme val="minor"/>
      </rPr>
      <t>K_K02</t>
    </r>
    <r>
      <rPr>
        <sz val="11"/>
        <color theme="1"/>
        <rFont val="Calibri"/>
        <family val="2"/>
        <charset val="238"/>
        <scheme val="minor"/>
      </rPr>
      <t>/P7U_K/P7S_KK, P7S_KR).</t>
    </r>
  </si>
  <si>
    <r>
      <t>P_K03. Stosuje normy i zasady etyczne obowiązujące  w życiu społecznym w pracy w zespole (</t>
    </r>
    <r>
      <rPr>
        <b/>
        <sz val="11"/>
        <color theme="1"/>
        <rFont val="Calibri"/>
        <family val="2"/>
        <charset val="238"/>
        <scheme val="minor"/>
      </rPr>
      <t>K_K01</t>
    </r>
    <r>
      <rPr>
        <sz val="11"/>
        <color theme="1"/>
        <rFont val="Calibri"/>
        <family val="2"/>
        <charset val="238"/>
        <scheme val="minor"/>
      </rPr>
      <t>/P7U_K/P7S_KO).</t>
    </r>
  </si>
  <si>
    <t>5. Tworzenie scenariusza wydarzenia i planu organizacji.</t>
  </si>
  <si>
    <t>Moduł specjalizacyjny</t>
  </si>
  <si>
    <t>K_W01, K_U01, K_U04</t>
  </si>
  <si>
    <t>K_U01, K_U02, K_U04, K_K01</t>
  </si>
  <si>
    <t>mgr Renata Anna Stefaniuk   (stefaniukrenataanna@gmail.com)</t>
  </si>
  <si>
    <t>dr hab. prof. AWF Hubert Makaruk (hubert.makaruk@awf.edu.pl)</t>
  </si>
  <si>
    <t>prof. dr hab. Jerzy Sadowski                   (jerzy.sadowski@awf.edu.pl)</t>
  </si>
  <si>
    <t>dr Małgorzata Skiert                                           (malgorzata.skiert@awf.edu.pl)</t>
  </si>
  <si>
    <t>13. Samodoskonalenie w zakresie techniki podstawowych uderzeń (FH, BH, V, SV). Gra z wykorzystaniem maszyny treningowej do wyrzucania piłek.</t>
  </si>
  <si>
    <t>3. Cardio Tennis Lite - nauka podstawowych uderzeń w tenisie z wykorzystaniem zabaw i gier o niskiej i umiarkowanej intensywności (cz. II).</t>
  </si>
  <si>
    <t>4. Cardio Tennis Lite - nauka podstawowych uderzeń w tenisie z wykorzystaniem zabaw i gier o niskiej i umiarkowanej intensywności (cz. III).</t>
  </si>
  <si>
    <t>5. Cardio Tennis Classic - nauka i doskonalenie technik tenisowych z wykorzystaniem ćwiczeń o umiarkowanej intensywności. Podstawy taktyki singla, wykorzystanie wybranych fragmentów gry. Ćwiczenia z wykorzystaniem muzyki.</t>
  </si>
  <si>
    <r>
      <t>P_U04.  Zna metody weryfikacji uzgodnień negocjacyjnych. Posiadaja wiedzę nt. różnorodnych narzędzi zakończenia procesu negocjacyjnego (</t>
    </r>
    <r>
      <rPr>
        <b/>
        <sz val="11"/>
        <color theme="1"/>
        <rFont val="Calibri"/>
        <family val="2"/>
        <charset val="238"/>
        <scheme val="minor"/>
      </rPr>
      <t>K_U04</t>
    </r>
    <r>
      <rPr>
        <sz val="11"/>
        <color theme="1"/>
        <rFont val="Calibri"/>
        <family val="2"/>
        <charset val="238"/>
        <scheme val="minor"/>
      </rPr>
      <t>/P7U_U/P7S_UK).</t>
    </r>
  </si>
  <si>
    <r>
      <t>P_U06.  Potrafi identyfikować wzorce stosowanych technik manipulacyjnych i tworzyć własne strategie do ich skutecznego przeciwdziałania (</t>
    </r>
    <r>
      <rPr>
        <b/>
        <sz val="11"/>
        <color theme="1"/>
        <rFont val="Calibri"/>
        <family val="2"/>
        <charset val="238"/>
        <scheme val="minor"/>
      </rPr>
      <t>K_U04</t>
    </r>
    <r>
      <rPr>
        <sz val="11"/>
        <color theme="1"/>
        <rFont val="Calibri"/>
        <family val="2"/>
        <charset val="238"/>
        <scheme val="minor"/>
      </rPr>
      <t>/P7U_U/P7S_UK).</t>
    </r>
  </si>
  <si>
    <t>1. Zanim zaczniemy negocjować… Wstęp o roli i znaczeniu różnic w postrzeganiu, o istocie percepcji
i o komunikacji międzyludzkiej w złożonych warunkach wynikających z różnych oczekiwań i celów.</t>
  </si>
  <si>
    <t>2. Sukces w negocjacjach – i co dalej? Negocjacje to nie jedyny sposób działania w warunkach
zaistnienia konfliktu interesów.</t>
  </si>
  <si>
    <t xml:space="preserve">3. Strategie i taktyki – o budowaniu celów, projektowaniu dróg do ich osiągania i określaniu
optymalnych metod działania na każdym etapie negocjacji.
</t>
  </si>
  <si>
    <t xml:space="preserve">4. Od czego zależy przewaga w negocjacjach? Czynniki wzmacniające i osłabiające pozycję
negocjacyjną. Jaki mamy wpływ na własną pozycję oraz na percepcję naszej pozycji przez pozostałe strony procesu negocjacji?
</t>
  </si>
  <si>
    <t>5. Techniki kupców – co decyduje o ich skuteczności? Przegląd najczęściej stosowanych technik –
obserwacja w warunkach symulacji biznesowych.</t>
  </si>
  <si>
    <t>6. Klasyczne błędy negocjacyjne – praktyczny katalog zachowań i zaniechań, które skutecznie
utrudniają lub uniemożliwiają osiąganie celów.</t>
  </si>
  <si>
    <t>7. Cechy negocjatora – rozwijać swoje mocne strony czy zmagać się ze słabymi? Jakie są
najważniejsze cechy skutecznego negocjatora? Jak je rozwijać już po zakończeniu zajęć?</t>
  </si>
  <si>
    <t xml:space="preserve">8. Techniki negocjacyjne. „Gry”, „triki”, „sztuczki” – działania manipulacyjne „od kuchni”. Jak
powstają, kiedy mają zastosowanie, jakie są ich zalety i niepożądane konsekwencje? Jak się przed nimi bronić?
</t>
  </si>
  <si>
    <t xml:space="preserve">9. Kontekst negocjacyjny: sylwetki i sposoby działania słynnych, skutecznych negocjatorów, wielkie wydarzenia historyczne w tle i mniej znane epizody przy stole negocjacyjnym, sposobu budowania współcześnie autorytetu negocjatora. </t>
  </si>
  <si>
    <t>10. Inne wymiary negocjacji – w jakich sytuacjach innych niż handlowe negocjacje mogą mieć swoje
zastosowanie?</t>
  </si>
  <si>
    <t>12. O czym zapomnieć nie wolno? Agenda, interesariusze, kręgi wpływu i inne elementy wpływające na
optymalizację wypracowanych rozwiązań.</t>
  </si>
  <si>
    <t>13. Postawy i przekonania. Wpływ sposobu postrzegania rzeczywistości na podejmowanie działań. Jak
odróżnić upór od konsekwencji?</t>
  </si>
  <si>
    <t xml:space="preserve">14. Fakty i mity – rola i znaczenie różnic płci, wykształcenia, pozycji, wpływ wartości przedmiotu
negocjacji na proces. Dane statystyczne, symulacje i scenariusze stworzone na bazie realnych
przypadków negocjacji ilustrują zagadnienie. Negocjacje wielostronne.Negocjacje międzykulturowe. Zespół negocjacyjny. </t>
  </si>
  <si>
    <t>15. Ustępstwa w negocjacjach – zasady postępowania zabezpieczające efektywność działania. Zamykanie negocjacji. Przygotowanie ponownego otwarcia – renegocjowanie w praktyce biznesowej. Szanse i zagrożenia wynikające z przyjętych strategii.</t>
  </si>
  <si>
    <t>1. Kluczowe aspekty negocjacji, ich zróżnicowanie w różnych kontekstach oraz wpływ komunikacji i percepcji na wyniki negocjacji (gry, symulacje role play).</t>
  </si>
  <si>
    <t>2. Różnorodność sytuacji, w których negocjacje mogą odgrywać kluczową rolę, ale także momenty, kiedy inne podejścia są równie wartościowe lub nawet bardziej odpowiednie (analiza studium przypadku, „Case study” z analizą porażki, symulacje, debaty).</t>
  </si>
  <si>
    <t>3. Ćwiczenia w zrozumieniu strategii, taktyk i metod działania w różnych etapach negocjacji oraz w lepszym zrozumieniu związku między interesami a potrzebami stron negocjacyjnych (analiza przypadków negocjacji, mapowanie celów, ćwiczenie „zrozumieć potrzeby”).</t>
  </si>
  <si>
    <t>4. Proces budowania celów, projektowania dróg do ich osiągnięcia oraz związek między interesami a potrzebami stron negocjujących w kontekście strategii i taktyk negocjacyjnych(symulacje, analiza przypadków interesów negocjacyjnych, role play).</t>
  </si>
  <si>
    <t>5. Praktyczne rozumienie czynników, które wpływają na pozycję negocjacyjną oraz w budowaniu strategii i umiejętności służących do wzmocnienia własnej pozycji w negocjacjach (analiza komunikacji niewerbalnej, praktyczne przykłady, role play) - ćwiczenia.</t>
  </si>
  <si>
    <t>6. Skuteczność różnych technik używanych przez kupców i sprzedawców w różnych scenariuszach biznesowych oraz ocenić ich efektywność z perspektywy klientów i osób zajmujących się sprzedażą (symulacje, ćwiczenia).</t>
  </si>
  <si>
    <t>7.  Klasyczne błędy negocjacyjne, sposoby radzenia sobie z trudnościami podczas negocjacji oraz w poszukiwaniu innowacyjnych metod rozwiązywania niepożądanych sytuacji negocjacyjnych (symulacja, role play, burza mózgów).</t>
  </si>
  <si>
    <t>8. Cechy skutecznego negocjatora, budowanie zaufania w relacjach negocjacyjnych oraz rozpoznawanie oraz radzenie sobie z manipulacją i próbami wywierania wpływu w trakcie negocjacji (symulacje, ćwiczenia, analiza osobistych cech negocjatora).</t>
  </si>
  <si>
    <t>9. Rozpoznawanie oraz obrona przed manipulacyjnymi technikami w negocjacjach, a także wsparcie kondycji fizycznej i umysłowej w celu wspierania kreatywności i efektywności w poszukiwaniu rozwiązań (sesja mindfulness w negocjacjach, analiza studium przypadku, debata na temat etycznych granic w negocjacjach).</t>
  </si>
  <si>
    <t>10. Rola historycznych negocjatorów, ich technik oraz sposobów budowania autorytetu, a także na zastosowanie tych lekcji w współczesnych kontekstach negocjacyjnych (eksperyment z budowania autorytetu, debata na temat sukcesów współczesnych negocjatorów, analiza przypadku).</t>
  </si>
  <si>
    <t>11. Różne wymiary negocjacji, inne metody radzenia sobie z konfliktami oraz znaczenie znajomości procesu mediacji i technik NVC w kontekście podnoszenia efektywności działań negocjacyjnych (kreatywna klasyfikacja konfliktów, studium przypadku, symulacja).</t>
  </si>
  <si>
    <t>12. Elementy wpływające na optymalizację rozwiązań, skuteczną argumentację podczas negocjacji oraz umiejętności udzielania i przyjmowania konstruktywnego komentarza zwrotnego (trening udzielania konstruktywnego komentarza zwrotnego, debata, rola play).</t>
  </si>
  <si>
    <t>13. Między uporem a konsekwencją, radzenie sobie z emocjami oraz stresem w trudnych sytuacjach. Opracowanie strategii zarządzania niepewnością i zagrożeniem w miejscu pracy (symulacja sytuacji stresowej, debata, ćwiczenia).</t>
  </si>
  <si>
    <t>14. Różnice płci, wykształcenia i pozycji w negocjacjach. Umieiejętności negocjacji wielostronnych, międzykulturowych oraz budowania efektywnych zespołów negocjacyjnych (negocjacje wielostronne, studium przypadku, symulacja).</t>
  </si>
  <si>
    <t>15. Praktyczne przećwiczenie strategii ustępstw, zamykania negocjacji oraz renegocjacji. Rozumienie szans i zagrożeń wynikających z różnych metod negocjacyjnych.</t>
  </si>
  <si>
    <t>1. Komunikacja interpersonalna w praktyce: wprowadzenie.</t>
  </si>
  <si>
    <t>9. Etykieta pism - zasady grzecznościowe w j. polskim i w j. obcych.</t>
  </si>
  <si>
    <t>5. Proszę o stworzenie planu usadzenia przy stole gości według listy VIP</t>
  </si>
  <si>
    <t>4. Proszę o analizę komunikacji niewerbalnej pod kątem zgodności z etykietą.</t>
  </si>
  <si>
    <t>2. Modrzyńska J. (2022). Protokół dyplomatyczny, etykieta i zasady savoir-vivre'u. Wyd. Wolters Kluwer, Warszawa</t>
  </si>
  <si>
    <t>3. Orłowski T. (2016). Protokół dyplomatyczny. Między tradycją a nowoczesnością. Wyd. Polski Instytut Spraw Międzynarodowych, Warszawa.</t>
  </si>
  <si>
    <t>3. Uważność. Być Tu i Teraz. Techniki regeneracji umysłu i redukcji stresu podczas wystąpień publicznych. Trening uważności. Mindfulness a bycie przed grupą.</t>
  </si>
  <si>
    <t>3. Jakie są przyczyny lęku społecznego i jak można sobie z nim poradzić?</t>
  </si>
  <si>
    <t>3. Reguły efektywnego mówienia i słuchania - podstawa tworzenia grupy.</t>
  </si>
  <si>
    <r>
      <t>P_W01. Student zna i rozumie istotę różnych konfliktow, ich przyczyny i źródła, a także powody eskalacji sytuacji spornych (</t>
    </r>
    <r>
      <rPr>
        <b/>
        <sz val="11"/>
        <color theme="1"/>
        <rFont val="Calibri"/>
        <family val="2"/>
        <charset val="238"/>
        <scheme val="minor"/>
      </rPr>
      <t>K_W02</t>
    </r>
    <r>
      <rPr>
        <sz val="11"/>
        <color theme="1"/>
        <rFont val="Calibri"/>
        <family val="2"/>
        <charset val="238"/>
        <scheme val="minor"/>
      </rPr>
      <t xml:space="preserve">/P7U_W/P7S_WK, </t>
    </r>
    <r>
      <rPr>
        <b/>
        <sz val="11"/>
        <color theme="1"/>
        <rFont val="Calibri"/>
        <family val="2"/>
        <charset val="238"/>
        <scheme val="minor"/>
      </rPr>
      <t>K_W03</t>
    </r>
    <r>
      <rPr>
        <sz val="11"/>
        <color theme="1"/>
        <rFont val="Calibri"/>
        <family val="2"/>
        <charset val="238"/>
        <scheme val="minor"/>
      </rPr>
      <t>/P7U_W/P7S_WG).</t>
    </r>
  </si>
  <si>
    <t>13. Sposoby rozwiązywania sporów w grupach sportowych.</t>
  </si>
  <si>
    <t>3. Cechy i osobiste zasoby jednostki niezbędne do rozwiązywania konfliktów.</t>
  </si>
  <si>
    <t>10. Techniki wspomagające rozwiązywanie konfliktów: partycypacja w podejmowaniu decyzji; technika przeciwnych reakcji; integratywne rozwiązywanie problemu - zajęcia warsztatowe.</t>
  </si>
  <si>
    <t>11.   Techniki wspomagające rozwiązanie konfliktów: spotkanie w milczeniu, wspólny cel, święty Mikołaj, wywiad z osobiostością, wymiana wizerunków - zajęcia warsztatowe.</t>
  </si>
  <si>
    <t>9. Analiza danych w komunikacji marketingowej: Tworzenie planu marketingowego, kalendarza publikacji, praca z KPIs, analiza wyników, integracja danych z narzędzi do tworzenia raportów wewnętrznych. Analiza skuteczności.</t>
  </si>
  <si>
    <t>12. UX I CX: responsywne strony internetowe i możliwości wykorzystania danych, mapowanie customer journey, zrozumienie customer experience na punktach styku z marką. Studium przypadku.</t>
  </si>
  <si>
    <t>1. Stworzenie szczegółowego profilu potencjalnego uczestnika wybranego wydarzenia sportowego. Prezentacja i analiza różnic w podejściu do segmentacji.</t>
  </si>
  <si>
    <t>12. Przegląd efektywnych i popularnych narzędzi i aplikacji do zarządzania i analizy.</t>
  </si>
  <si>
    <t>13. Zarządzanie społecznością  i Zarządzanie zespołem.   Radzenie sobie z hejtem w siec. Sposoby neutralizacji i zarządzania kryzysem w mediach społecznościowych.</t>
  </si>
  <si>
    <t>5. Wersje demo omawianych narzędzi</t>
  </si>
  <si>
    <t>2. Jaworowicz M., Jaworowicz P. (2016). Event marketing w zintegrowanej komunikacji marketingowej. Wyd. Difin, Warszawa.</t>
  </si>
  <si>
    <t>1. Krasznicki K. (2017). Sztuka dyplomacji i komunikacji w świecie wielokulturowym. Wyd. Difin, Warszawa.</t>
  </si>
  <si>
    <r>
      <t>P_W01. Student zna zagadnienia z zakresu zarządzania i organizacji w połączeniu z zagadnieniami i pojęciami charakterystycznymi dla subdyscyplin psychologii oraz socjologii  (</t>
    </r>
    <r>
      <rPr>
        <b/>
        <sz val="11"/>
        <color theme="1"/>
        <rFont val="Calibri"/>
        <family val="2"/>
        <charset val="238"/>
        <scheme val="minor"/>
      </rPr>
      <t>K_W06</t>
    </r>
    <r>
      <rPr>
        <sz val="11"/>
        <color theme="1"/>
        <rFont val="Calibri"/>
        <family val="2"/>
        <charset val="238"/>
        <scheme val="minor"/>
      </rPr>
      <t>/P7U_W/P7S_WG, P7S_WK).</t>
    </r>
  </si>
  <si>
    <r>
      <t>P_W02. Ma elementarną wiedzę o rodzajach strukur społecznych, więzi społecznych oraz o rządzących nimi prawidłowościach (</t>
    </r>
    <r>
      <rPr>
        <b/>
        <sz val="11"/>
        <color theme="1"/>
        <rFont val="Calibri"/>
        <family val="2"/>
        <charset val="238"/>
        <scheme val="minor"/>
      </rPr>
      <t>K_W06</t>
    </r>
    <r>
      <rPr>
        <sz val="11"/>
        <color theme="1"/>
        <rFont val="Calibri"/>
        <family val="2"/>
        <charset val="238"/>
        <scheme val="minor"/>
      </rPr>
      <t>/P7U_W/P7S_WG, P7S_WK).</t>
    </r>
  </si>
  <si>
    <t>1. Komputer, monitor, smartfony.</t>
  </si>
  <si>
    <t>1.Kije do Nordic Walkingu.
2. Zegarki z możliwością monitorowania tętna i innych elementów.</t>
  </si>
  <si>
    <t>fakultatytywny</t>
  </si>
  <si>
    <t xml:space="preserve">3. Podstawowe rodzaje eventów biegowych. </t>
  </si>
  <si>
    <t xml:space="preserve">4. Podstawy teorii i technologii treningu sportowego, Tom 2, red. H. Sozański, J. Sadowski, J. Czerwiński (2015). Wyd. AWF w Warszawie, Filia w Białej Podlaskiej. </t>
  </si>
  <si>
    <t>3. Pańczyk W. (1996). Zielona recepta. WZG, Warszawa.</t>
  </si>
  <si>
    <t xml:space="preserve">1. Drabik J.(1996).  Aktywność fizyczna w treningu zdrowotnym osób dorosłych. Wyd. AWF, Gdańsk. </t>
  </si>
  <si>
    <t>2. Mielniczuk M., Staniszewski T. (1999). Stare i nowe gry drużynowe. Wydawnictwo Telbit, Warszawa.</t>
  </si>
  <si>
    <t>3. Parnicka U., Skiert M. (2019). Animator czasu wolnego. AWF w Warszawie, Filia w Białej Podlaskiej.</t>
  </si>
  <si>
    <t xml:space="preserve">5. Piech K., Bodasińska A., Piech E. (2019). Wielopokoleniowa aktywność ruchowa. Poradnik dedykowany jest dla prowadzących zajęcia - księży w ramach realizacji Programu "Parafialne i Lokalne Ośrodki Aktywności Sportowej Rodzin. WZ LZS, Lublinie. </t>
  </si>
  <si>
    <t>4. Piech K. (2018): Tradycyjne zabawy i gry południowego Podlasia. AWF J. Piłsudskiego w Warszawie Filia w Białej Podlaskiej,  Wydział Turystyki i Zdrowia, Biała Podlaska.</t>
  </si>
  <si>
    <t>1. Cardio Tennis jako bardzo skuteczna i atrakcyjna forma dbania o kondycję psychofizyczną. (Event Cardio Tennis dla studentów AWF BP).</t>
  </si>
  <si>
    <t>2. Walory zdrowotne Cardio Tennisa.</t>
  </si>
  <si>
    <t>14. Doskonalenie FH i BH. Zmiana chwytu, zmiana kierunku (prosta – przekątna - odśrodkowa)  oraz zmiana  rotacji . Gra pojedyncza (mini turniej). Pokaz podstawowych technik. Błyskawiczny turniej grupowy. Sędziowanie.</t>
  </si>
  <si>
    <t>Śródsemestralne zaliczenie pisemne, końcowe zaliczenie pisemne</t>
  </si>
  <si>
    <t>Formująca, podsumowująca.</t>
  </si>
  <si>
    <t>4. Zieliński P. (2015). O eventach. Praktyczny przewodnik po świecie imprez i wydarzeń. Wyd. Wielkaradość.</t>
  </si>
  <si>
    <r>
      <t>P_U02. Umie wskazać metody zarządzania ryzykiem (</t>
    </r>
    <r>
      <rPr>
        <b/>
        <sz val="11"/>
        <color theme="1"/>
        <rFont val="Calibri"/>
        <family val="2"/>
        <charset val="238"/>
        <scheme val="minor"/>
      </rPr>
      <t>K_U02</t>
    </r>
    <r>
      <rPr>
        <sz val="11"/>
        <color theme="1"/>
        <rFont val="Calibri"/>
        <family val="2"/>
        <charset val="238"/>
        <scheme val="minor"/>
      </rPr>
      <t>/P7U_U/P7S_UW).</t>
    </r>
  </si>
  <si>
    <t>2. Kamień D. (2008). Nordic Walking w środowisku akademickim. „Wychowanie Fizyczne i Zdrowotne” .</t>
  </si>
  <si>
    <t>3. Kamień D. (2006). Wykorzystanie Nordic walking w lekkoatletyce. „Wychowanie Fizyczne i Zdrowotne”.</t>
  </si>
  <si>
    <r>
      <t>P_W02. Posiada wiedzę umożliwiajacą samodzielne zaplanowanie i przeprowadzenie wydarzenia sportowego uwzględniając specyfikę danego typu eventu (</t>
    </r>
    <r>
      <rPr>
        <b/>
        <sz val="11"/>
        <color theme="1"/>
        <rFont val="Calibri"/>
        <family val="2"/>
        <charset val="238"/>
        <scheme val="minor"/>
      </rPr>
      <t>K_W01</t>
    </r>
    <r>
      <rPr>
        <sz val="11"/>
        <color theme="1"/>
        <rFont val="Calibri"/>
        <family val="2"/>
        <charset val="238"/>
        <scheme val="minor"/>
      </rPr>
      <t xml:space="preserve">/P7U_W/P7S_WG, P7S_WK, </t>
    </r>
    <r>
      <rPr>
        <b/>
        <sz val="11"/>
        <color theme="1"/>
        <rFont val="Calibri"/>
        <family val="2"/>
        <charset val="238"/>
        <scheme val="minor"/>
      </rPr>
      <t>K_W04</t>
    </r>
    <r>
      <rPr>
        <sz val="11"/>
        <color theme="1"/>
        <rFont val="Calibri"/>
        <family val="2"/>
        <charset val="238"/>
        <scheme val="minor"/>
      </rPr>
      <t>/P7U_W/P7S_WK).</t>
    </r>
  </si>
  <si>
    <r>
      <t>P_U03.  Potrafi skutecznie komunikować się z członkami zespołu organizacyjnego i z pozostałymi uczestnikami eventu sportowego (</t>
    </r>
    <r>
      <rPr>
        <b/>
        <sz val="11"/>
        <color theme="1"/>
        <rFont val="Calibri"/>
        <family val="2"/>
        <charset val="238"/>
        <scheme val="minor"/>
      </rPr>
      <t>K_U01</t>
    </r>
    <r>
      <rPr>
        <sz val="11"/>
        <color theme="1"/>
        <rFont val="Calibri"/>
        <family val="2"/>
        <charset val="238"/>
        <scheme val="minor"/>
      </rPr>
      <t>/P7U_U/P7S_UK, P7S_UO).</t>
    </r>
  </si>
  <si>
    <t>P_W02, P_U02, P_U03, P_K01</t>
  </si>
  <si>
    <t>P_W01, P_W02, P_U01, P_U02, P_U03, P_K01</t>
  </si>
  <si>
    <t>K_W01, K_W04, K_W08, K_U01, K_U09, K_K03</t>
  </si>
  <si>
    <r>
      <t>P_U02. Potrafi efektywnie planować eventy sportowe uwzgędniając wszystkie istotne czynniki i aspekty (</t>
    </r>
    <r>
      <rPr>
        <b/>
        <sz val="11"/>
        <color theme="1"/>
        <rFont val="Calibri"/>
        <family val="2"/>
        <charset val="238"/>
        <scheme val="minor"/>
      </rPr>
      <t>K_U01</t>
    </r>
    <r>
      <rPr>
        <sz val="11"/>
        <color theme="1"/>
        <rFont val="Calibri"/>
        <family val="2"/>
        <charset val="238"/>
        <scheme val="minor"/>
      </rPr>
      <t>/P7U_U/P7S_UK, P7S_UO).</t>
    </r>
  </si>
  <si>
    <r>
      <t>P_W01. Posiada wiedzę z zakresu umiejętności technicznych i różnorodnych środków treningowych pozwalającą na uczestniczenie w nowoczesnych formach aktywności fizycznej (</t>
    </r>
    <r>
      <rPr>
        <b/>
        <sz val="11"/>
        <color theme="1"/>
        <rFont val="Calibri"/>
        <family val="2"/>
        <charset val="238"/>
        <scheme val="minor"/>
      </rPr>
      <t>K_W08</t>
    </r>
    <r>
      <rPr>
        <sz val="11"/>
        <color theme="1"/>
        <rFont val="Calibri"/>
        <family val="2"/>
        <charset val="238"/>
        <scheme val="minor"/>
      </rPr>
      <t>/P7U_W/P7S_WK).</t>
    </r>
  </si>
  <si>
    <r>
      <t>P_U01.  Posiada odpowiedni poziom sprawności specjalnej w zakresie podstawowych elementów technicznych pozwalający na uczestniczenie w nowoczesnych formach aktywności fizycznej (</t>
    </r>
    <r>
      <rPr>
        <b/>
        <sz val="11"/>
        <color theme="1"/>
        <rFont val="Calibri"/>
        <family val="2"/>
        <charset val="238"/>
        <scheme val="minor"/>
      </rPr>
      <t>K_U09</t>
    </r>
    <r>
      <rPr>
        <sz val="11"/>
        <color theme="1"/>
        <rFont val="Calibri"/>
        <family val="2"/>
        <charset val="238"/>
        <scheme val="minor"/>
      </rPr>
      <t>/ P7U_U/P7S_UW).</t>
    </r>
  </si>
  <si>
    <t>5. Metodyka nauczania Nordic Walkingu. Systematyka ćwiczeń i metodyka nauczania Nordic Walking na poziomie rekreacyjno - zdrowotnym. Przykładowe rodzaje rozgrzewek - różnorodność form, metod, ćwiczeń wykorzystywanych w rozgrzewkach (cz. II).</t>
  </si>
  <si>
    <t>6. Systematyka ćwiczeń i metodyka nauczania Nordic walking na poziomie fitness.</t>
  </si>
  <si>
    <t>7. Systematyka ćwiczeń i metodyka nauczania Nordic walking na poziomie fitness. Doskonalenie techniki podstawowej i techniki klasycznej.</t>
  </si>
  <si>
    <t>8. Systematyka ćwiczeń i metodyka nauczania Nordic walking na poziomie fitness. Doskonalenie techniki podstawowej i techniki klasycznej (cz. II).</t>
  </si>
  <si>
    <t>9.  Wybrane elementy techniki sportowej (technika treningu górskiego, chodzenie, bieganie, skakanie po różnym podłożu.</t>
  </si>
  <si>
    <t>10.  Wybrane elementy techniki sportowej (technika treningu górskiego, chodzenie, bieganie, skakanie po różnym podłożu.</t>
  </si>
  <si>
    <t>11.  Wybrane elementy techniki sportowej (technika treningu górskiego, chodzenie, bieganie, skakanie po różnym podłożu (cz. II).</t>
  </si>
  <si>
    <t>12. Przykładowa jednostka treningu zdrowotnego Nordic Walking. Rozgrzewka, część aerobowa, ćwiczenia uspokajające i rozciągające.</t>
  </si>
  <si>
    <t>13. Przykłady treningu wytrzymałościowo-siłowego Nordic Walking (ćwiczenia gimnastyczne i siłowe z kijami, w miejscu i w ruchu, ćwiczenia w parach, zabawy i gry, ćwiczenia koordynacyjne). Kształtowanie różnych cech motoryki na przykładzie Nordic Walking. Prowadzenie wybranych elementów techniki podstawowej przez studentów.</t>
  </si>
  <si>
    <t>14. Przygotowanie i przeprowadzenie zawodów nordic walking.</t>
  </si>
  <si>
    <t>15. Sprawdzian stopnia opanowania umiejętności technicznych, korygowanie błędów. Zaliczenie przedmiotu. Popdsumowanie zajęć.</t>
  </si>
  <si>
    <t>Wystąpienia publiczne</t>
  </si>
  <si>
    <t>Moduł menadżerski</t>
  </si>
  <si>
    <t>Strategiczne zarządzanie i planowanie eventów sportowych</t>
  </si>
  <si>
    <t>Analiza eventu</t>
  </si>
  <si>
    <t>Strategiczne zarządzanie i planowanie eventów sportowych (S_EM/II/st/14)</t>
  </si>
  <si>
    <t>P_W02, P_U01, P_U02, P_U03, P_K01</t>
  </si>
  <si>
    <t xml:space="preserve">7. Systematyka ćwiczeń i metodyka nauczania różnych form biegu: fartlek, zabawa biegowa itp. (cz. II). </t>
  </si>
  <si>
    <t>8.  Nowe technologie stosowane w treningu biegowym: aplikacje, pomiary podstawowych parametrów i ich interpretacja, pomiar wyników itp.</t>
  </si>
  <si>
    <t>9.  Nowe technologie stosowane w treningu biegowym: aplikacje, pomiary podstawowych parametrów i ich interpretacja, pomiar wyników itp.</t>
  </si>
  <si>
    <t>10. Geocaching, biegi na orientację. Zasady organizacji. Przygotowanie przez studentów zawodów z elementami biegu.</t>
  </si>
  <si>
    <t>11. Praktyczna realizacja imprezy przygotowanej przez studentów.</t>
  </si>
  <si>
    <t>14. Prowadzenie wybranych elementów treningu biegowego przez studentów.</t>
  </si>
  <si>
    <t>15. Zaliczenie przedmiotu. Podsumowanie zajęć.</t>
  </si>
  <si>
    <t>12. Praktyczna realizacja imprezy przygotowanej przez studentów (cz. II).</t>
  </si>
  <si>
    <t>13. Praktyczna realizacja imprezy przygotowanej przez studentów (cz.III).</t>
  </si>
  <si>
    <t>Celem przedmiotu jest przygotowanie studentów do przyszłej pracy w charakterze managera eventów sportowych ze szczególnym uwzględnieniem różnorodnych gier i zabaw, które można wykorzystać w tym celu.</t>
  </si>
  <si>
    <t>9. Gry i zabawy z różnych regionów świata. Wybrane przykłady (mollky, inter cross, bocca, korfball).</t>
  </si>
  <si>
    <t>8.  Gry i zabawy z różnych regionów Polski. Wybrane przykłady (ringo, pierscieniówka, palant) - cz.II.</t>
  </si>
  <si>
    <t>10. Gry i zabawy z różnych regionów świata. Wybrane przykłady (mollky, inter cross, bocca, korfball) - cz. II.</t>
  </si>
  <si>
    <t>11. Zabawy i gry wykorzystywane w sporcie dla wszystkich (badminton).</t>
  </si>
  <si>
    <t>12. Zabawy i gry wykorzystywane w sporcie dla wszystkich (badminton) - cz. III.</t>
  </si>
  <si>
    <t>13. Zabawy i gry integracyjne.</t>
  </si>
  <si>
    <t>14. Organizacja turneju opartego na wybranej formie aktywności.</t>
  </si>
  <si>
    <t>15. Podsumowanie zajęć.</t>
  </si>
  <si>
    <t>6. Cardio Tennis Classic - nauka i doskonalenie technik tenisowych z wykorzystaniem ćwiczeń o umiarkowanej intensywności. Podstawy taktyki singla, wykorzystanie wybranych fragmentów gry. Ćwiczenia z wykorzystaniem muzyki (cz. II).</t>
  </si>
  <si>
    <t>7. Cardio Tennis Classic - nauka i doskonalenie technik tenisowych z wykorzystaniem ćwiczeń o umiarkowanej intensywności. Podstawy taktyki singla, wykorzystanie wybranych fragmentów gry. Ćwiczenia z wykorzystaniem muzyki (cz. III).</t>
  </si>
  <si>
    <t>8. Cardio Tennis Classic - nauka i doskonalenie technik tenisowych z wykorzystaniem ćwiczeń o umiarkowanej intensywności. Podstawy taktyki singla, wykorzystanie wybranych fragmentów gry. Ćwiczenia z wykorzystaniem muzyki (cz. IV).</t>
  </si>
  <si>
    <t>9. Cardio Tennis Play - rywalizacja w tenisie. Grupowe systemy rywalizacji. Gra z wykorzystaniem różnych systemów punktacji.  Podstawy debla. Ćwiczenia z wykorzystaniem muzyki.</t>
  </si>
  <si>
    <t>10. Cardio Tennis Play - rywalizacja w tenisie. Grupowe systemy rywalizacji. Gra z wykorzystaniem różnych systemów punktacji.  Podstawy debla. Ćwiczenia z wykorzystaniem muzyki (cz. II).</t>
  </si>
  <si>
    <t>11. Cardio Tennis Play - rywalizacja w tenisie. Grupowe systemy rywalizacji. Gra z wykorzystaniem różnych systemów punktacji.  Podstawy debla. Ćwiczenia z wykorzystaniem muzyki (cz. III).</t>
  </si>
  <si>
    <t>12. Cardio Tennis Max - ćwiczenia / fragmenty gry o dużej i bardzo dużej intensywności. Ćwiczenia z wykorzystaniem muzyki.</t>
  </si>
  <si>
    <t>13. Cardio Tennis Max - ćwiczenia / fragmenty gry o dużej i bardzo dużej intensywności. Ćwiczenia z wykorzystaniem muzyki (cz. II).</t>
  </si>
  <si>
    <t xml:space="preserve">14. Zaliczenia. </t>
  </si>
  <si>
    <t>15. Organizacja i  prżeprowadzenie eventu tenisowego dla studentów AWF BP.</t>
  </si>
  <si>
    <t>2. Tennis Any Style. Cardio Tennis Teacher Resource. The Tennis Foundation 2017.</t>
  </si>
  <si>
    <t>Analiza eventu (S_EM/II/st/18)</t>
  </si>
  <si>
    <t>do Uchwały nr 5/2023/2024</t>
  </si>
  <si>
    <t xml:space="preserve"> Rady Wydziału Wychowania Fizycznego i Zdrowia </t>
  </si>
  <si>
    <t>w Białej Podlaskiej</t>
  </si>
  <si>
    <t>z dnia 10 stycznia 2024 r.</t>
  </si>
  <si>
    <t>Załącznik nr 2</t>
  </si>
  <si>
    <r>
      <t xml:space="preserve">Pozytywna ocena z kolokwiów i zaliczeń cząstkowych, wykonanie ćwiczeń online, obecność oraz aktywny udział w zajęciach.                      </t>
    </r>
    <r>
      <rPr>
        <sz val="11"/>
        <color rgb="FFFF0000"/>
        <rFont val="Calibri"/>
        <family val="2"/>
        <charset val="238"/>
      </rPr>
      <t xml:space="preserve"> </t>
    </r>
    <r>
      <rPr>
        <sz val="11"/>
        <color rgb="FF000000"/>
        <rFont val="Calibri"/>
        <family val="2"/>
        <charset val="238"/>
      </rPr>
      <t xml:space="preserve">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r>
  </si>
  <si>
    <r>
      <t xml:space="preserve">Pozytywna ocena z kolokwiów i zaliczeń cząstkowych, wykonanie ćwiczeń online, obecność oraz aktywny udział w zajęciach.                      </t>
    </r>
    <r>
      <rPr>
        <sz val="11"/>
        <color rgb="FFFF0000"/>
        <rFont val="Calibri"/>
        <family val="2"/>
        <charset val="238"/>
      </rPr>
      <t xml:space="preserve"> </t>
    </r>
    <r>
      <rPr>
        <sz val="11"/>
        <color rgb="FF000000"/>
        <rFont val="Calibri"/>
        <family val="2"/>
        <charset val="238"/>
      </rPr>
      <t xml:space="preserve">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r>
  </si>
  <si>
    <r>
      <rPr>
        <sz val="11"/>
        <rFont val="Calibri"/>
        <family val="2"/>
        <charset val="238"/>
        <scheme val="minor"/>
      </rPr>
      <t>Zaliczenie kolokwium, obecność i aktywność na zajęciach.</t>
    </r>
    <r>
      <rPr>
        <sz val="11"/>
        <color theme="1"/>
        <rFont val="Calibri"/>
        <family val="2"/>
        <scheme val="minor"/>
      </rPr>
      <t xml:space="preserve">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r>
  </si>
  <si>
    <r>
      <rPr>
        <sz val="11"/>
        <rFont val="Calibri"/>
        <family val="2"/>
        <charset val="238"/>
      </rPr>
      <t xml:space="preserve">Zaliczenie pisemne, zaliczenie projektu, frekwencja i aktywny udział w zajęciach. </t>
    </r>
    <r>
      <rPr>
        <sz val="11"/>
        <color theme="1"/>
        <rFont val="Calibri"/>
        <family val="2"/>
        <charset val="238"/>
      </rPr>
      <t xml:space="preserve">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r>
  </si>
  <si>
    <t>Obecność na zajęciach. Aktywny udział. Przygotowanie własnej prezentacji i wystąpienie publiczne. Zaliczenie pisemnych sprawdzianów.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</si>
  <si>
    <r>
      <rPr>
        <sz val="11"/>
        <rFont val="Calibri"/>
        <family val="2"/>
        <charset val="238"/>
        <scheme val="minor"/>
      </rPr>
      <t xml:space="preserve">Ustne zaliczenie materiału, frekwencja i aktywne uczestnictwo na zajęciach.   </t>
    </r>
    <r>
      <rPr>
        <sz val="11"/>
        <color theme="1"/>
        <rFont val="Calibri"/>
        <family val="2"/>
        <scheme val="minor"/>
      </rPr>
      <t xml:space="preserve">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r>
  </si>
  <si>
    <t>Obecność na ćwiczeniach  (dopuszczalna jedna nieobecność nieusprawiedliwiona), angażowanie się w prace wykonywane podczas zajęć warsztatowych;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</si>
  <si>
    <r>
      <t xml:space="preserve">Aktywny udział na zajęciach. Udział w dyskusji. Praca semestralna. Realizacja zadań.      </t>
    </r>
    <r>
      <rPr>
        <sz val="11"/>
        <color theme="1"/>
        <rFont val="Calibri"/>
        <family val="2"/>
        <scheme val="minor"/>
      </rPr>
      <t xml:space="preserve">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r>
  </si>
  <si>
    <r>
      <rPr>
        <sz val="11"/>
        <rFont val="Calibri"/>
        <family val="2"/>
        <charset val="238"/>
        <scheme val="minor"/>
      </rPr>
      <t>Praca semestralna i zadania wykonywane w czasie zajęć, aktywność na zajęciach.</t>
    </r>
    <r>
      <rPr>
        <sz val="11"/>
        <color theme="1"/>
        <rFont val="Calibri"/>
        <family val="2"/>
        <scheme val="minor"/>
      </rPr>
      <t xml:space="preserve">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r>
  </si>
  <si>
    <r>
      <rPr>
        <sz val="11"/>
        <rFont val="Calibri"/>
        <family val="2"/>
        <charset val="238"/>
        <scheme val="minor"/>
      </rPr>
      <t xml:space="preserve">Pozytywna ocena z zaliczeń i egzaminu, przygotowanie i prezentacja pracy semestralnej, aktywny udział na zajęciach, obecność na zajęciach.                   </t>
    </r>
    <r>
      <rPr>
        <sz val="11"/>
        <color theme="1"/>
        <rFont val="Calibri"/>
        <family val="2"/>
        <scheme val="minor"/>
      </rPr>
      <t xml:space="preserve">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r>
  </si>
  <si>
    <r>
      <rPr>
        <sz val="11"/>
        <rFont val="Calibri"/>
        <family val="2"/>
        <charset val="238"/>
        <scheme val="minor"/>
      </rPr>
      <t>Pisemne zaliczenie ćwiczeń i przygotowanie projektu dotyczącego zadanego zagadnienia (praca semestralna). Aktywność na ćwiczeniach. Obecność na zajęciach.</t>
    </r>
    <r>
      <rPr>
        <sz val="11"/>
        <color theme="1"/>
        <rFont val="Calibri"/>
        <family val="2"/>
        <scheme val="minor"/>
      </rPr>
      <t xml:space="preserve">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r>
  </si>
  <si>
    <r>
      <rPr>
        <sz val="11"/>
        <rFont val="Calibri"/>
        <family val="2"/>
        <charset val="238"/>
        <scheme val="minor"/>
      </rPr>
      <t>Zaliczenie projektów realizowanych podczas zajęć, frekwencja i aktywny udział w zajęciach.</t>
    </r>
    <r>
      <rPr>
        <sz val="11"/>
        <color theme="1"/>
        <rFont val="Calibri"/>
        <family val="2"/>
        <scheme val="minor"/>
      </rPr>
      <t xml:space="preserve">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r>
  </si>
  <si>
    <t>Obecność na zajęciach; aktywny udział w zajęciach; przygotowanie materiału pokazującego przykład eventu z branży sportowo-rekreacyjnej; przygotowanie w ramach ćwiczeń realizowanych w grupach, planu przedsięwzięcia sportowo-rekreacyjnego, wraz z zawartym w nim scenariuszem imprezy; zaliczenie pisemnego kolokwium końcowego (obejmującego treści wykładowe i ćwiczeniowe).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</si>
  <si>
    <r>
      <t>Obecność na zajęciach; aktywny udział w zajęciach; przygotowanie materiału pokazującego przykład imprezy o charakterze cyklicznym z branży sportowej; przygotowanie w ramach ćwiczeń realizowanych w grupach, projektu planu strategicznego wybranego przedsięwzięcia sportowego, w zakresie wskazanych elementów; zaliczenie pisemnego kolokwium końcowego (obejmującego treści wykładowe i ćwiczeniowe).</t>
    </r>
    <r>
      <rPr>
        <sz val="11"/>
        <color theme="1"/>
        <rFont val="Calibri (Tekst podstawowy)"/>
        <charset val="238"/>
      </rPr>
      <t xml:space="preserve">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</si>
  <si>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t>Aktywne uczestnictwo we wszystkich zajęciach oraz pozytywny wynik zaliczeń.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</si>
  <si>
    <r>
      <t xml:space="preserve">Pisemne zaliczenie ćwiczeń i przygotowanie projektu dotyczącego zadanego zagadnienia (praca semestralna). Aktywność na ćwiczeniach. Obecność na zajęciach.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</si>
  <si>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t xml:space="preserve">Obecność na zajęciach; aktywny udział w zajęciach - udział w dyskusjach, realizacja zalecanych ćwiczeń; zaliczenie pisemnego kolokwium końcowego (obejmującego treści wykładowe i ćwiczeniowe).    </t>
    </r>
    <r>
      <rPr>
        <sz val="11"/>
        <color theme="1"/>
        <rFont val="Calibri (Tekst podstawowy)"/>
        <charset val="238"/>
      </rPr>
      <t xml:space="preserve">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</si>
  <si>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Zaliczenie projektów realizowanych podczas zajęć, frekwencja i aktywny udział w zajęciach.</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</si>
  <si>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 xml:space="preserve">Aktywny udział na zajęciach. Udział w praktycznej realizacji zawodów Nordic Walking. Zaliczenie elementów technicznych marszu.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</si>
  <si>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 xml:space="preserve">Aktywny udział na zajęciach. Udział w praktycznej realizacji imprezy sportowo-rekreacyjnej. Zaliczenie elementów technicznych marszu.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</si>
  <si>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 xml:space="preserve">Aktywny udział na zajęciach. Udział w praktycznej realizacji festiwalu  zabaw i gier z przygodami.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</si>
  <si>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 xml:space="preserve">Aktywny udział na zajęciach. Udział w praktycznej realizacji eventu z Cardio Tenisa. Opracowanie kospektu zajęć z Cardio Tennisa.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</si>
  <si>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t>Wysoka frekwencja na zajęciach, aktywny udział w zajęciach, zaliczenie praktyczne – pokaz poznanych technik uderzeń w tenisie. Znajomość podstawowych przepisów gry, umiejętność sędziowania - gra pojedyncza, podwójna.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</si>
  <si>
    <r>
      <t xml:space="preserve">Pozytywna ocena z demonstrowanych elementów technicznych, ocena za przygotowanie ćwiczeń na śniegu, aktywny udział na zajęciach.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</si>
  <si>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t xml:space="preserve">Pozytywna ocena z demonstrowanych elementów technicznych, ocena za przygotowanie i prowadzenie zajęć, aktywny udział na zajęciach.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</si>
  <si>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Czynny udział w zajęciach. Przygotowanie części metodologicznej pracy i spisu piśmiennictwa.</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</si>
  <si>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 xml:space="preserve">Czynny udział w zajęciach. Przygotowanie części metodologicznej pracy i spisu piśmiennictwa. </t>
    </r>
    <r>
      <rPr>
        <sz val="11"/>
        <color rgb="FFFF0000"/>
        <rFont val="Calibri"/>
        <family val="2"/>
        <charset val="238"/>
        <scheme val="minor"/>
      </rPr>
      <t xml:space="preserve">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</si>
  <si>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 xml:space="preserve">Aktywny udział na zajęciach. Udział w dyskusji. Projekt grupowy. Przygotowanie dokumentacji projektowej. Udział w praktycznej realizacji eventu.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</si>
  <si>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 xml:space="preserve">Aktywny udział na zajęciach. Udział w dyskusji. Projekt grupowy. Przygotowanie dokumentacji projektowej. Udział w praktycznej realizacji eventu.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</si>
  <si>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 xml:space="preserve">Aktywny udział na zajęciach. Udział w dyskusji. Projekt grupowy. Przygotowanie dokumentacji projektowej. Udział w praktycznej realizacji eventu.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</si>
  <si>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 xml:space="preserve">Aktywny udział na zajęciach. Udział w dyskusji. Projekt grupowy. Przygotowanie dokumentacji projektowej. Udział w praktycznej realizacji eventu.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</si>
  <si>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 xml:space="preserve">Aktywny udział na zajęciach. Udział w dyskusji. Projekt grupowy. Przygotowanie dokumentacji projektowej. Udział w praktycznej realizacji eventu.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</si>
  <si>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r>
      <rPr>
        <sz val="11"/>
        <rFont val="Calibri"/>
        <family val="2"/>
        <charset val="238"/>
        <scheme val="minor"/>
      </rPr>
      <t xml:space="preserve">Pozytywna ocena opiekuna praktyk, pozytywna ocena sprawozdawczości po odbyciu praktyki (materiały), pozytywna ocena kierownika praktyk.  </t>
    </r>
    <r>
      <rPr>
        <sz val="11"/>
        <color theme="1"/>
        <rFont val="Calibri"/>
        <family val="2"/>
        <scheme val="minor"/>
      </rPr>
      <t xml:space="preserve">                                                </t>
    </r>
  </si>
  <si>
    <r>
      <rPr>
        <sz val="11"/>
        <rFont val="Calibri"/>
        <family val="2"/>
        <charset val="238"/>
        <scheme val="minor"/>
      </rPr>
      <t xml:space="preserve">Pozytywna ocena opiekuna praktyk, pozytywna ocena sprawozdawczości po odbyciu praktyki (materiały), pozytywna ocena kierownika praktyk.  </t>
    </r>
    <r>
      <rPr>
        <sz val="11"/>
        <color theme="1"/>
        <rFont val="Calibri"/>
        <family val="2"/>
        <scheme val="minor"/>
      </rPr>
      <t xml:space="preserve">                                                                                           </t>
    </r>
  </si>
  <si>
    <r>
      <rPr>
        <sz val="11"/>
        <rFont val="Calibri"/>
        <family val="2"/>
        <charset val="238"/>
        <scheme val="minor"/>
      </rPr>
      <t xml:space="preserve">Pozytywna ocena opiekuna praktyk, pozytywna ocena sprawozdawczości po odbyciu praktyki (materiały), pozytywna ocena kierownika praktyk.  </t>
    </r>
    <r>
      <rPr>
        <sz val="11"/>
        <color theme="1"/>
        <rFont val="Calibri"/>
        <family val="2"/>
        <scheme val="minor"/>
      </rPr>
      <t xml:space="preserve">                                                                                          </t>
    </r>
  </si>
  <si>
    <t xml:space="preserve">Pozytywna ocena opiekuna praktyk, pozytywna ocena sprawozdawczości po odbyciu praktyki (materiały), pozytywna ocena kierownika praktyk. </t>
  </si>
  <si>
    <t xml:space="preserve">Pozytywna ocena opiekuna praktyk, pozytywna ocena sprawozdawczości po odbyciu praktyki (materiały), pozytywna ocena kierownika praktyk.  </t>
  </si>
  <si>
    <t>SPECJALNOŚĆ - EVENT MANAGER</t>
  </si>
  <si>
    <t>GRUPA ZAJĘĆ OGÓLNYCH</t>
  </si>
  <si>
    <t>Moduł umiejętności ogólnoakademickich</t>
  </si>
  <si>
    <t>RAZEM</t>
  </si>
  <si>
    <t>GRUPA ZAJĘĆ PODSTAWOWYCH</t>
  </si>
  <si>
    <t>GRUPA ZAJĘĆ KIERUNKOWYCH</t>
  </si>
  <si>
    <t>Moduł sportowo-praktyczny</t>
  </si>
  <si>
    <r>
      <rPr>
        <sz val="11"/>
        <rFont val="Calibri"/>
        <family val="2"/>
        <charset val="238"/>
        <scheme val="minor"/>
      </rPr>
      <t>Czynny udział w zajęciach. Przygotowanie części metodologicznej pracy i spisu piśmiennictwa.</t>
    </r>
    <r>
      <rPr>
        <sz val="11"/>
        <color rgb="FFFF0000"/>
        <rFont val="Calibri"/>
        <family val="2"/>
        <charset val="238"/>
        <scheme val="minor"/>
      </rPr>
      <t xml:space="preserve"> </t>
    </r>
    <r>
      <rPr>
        <sz val="11"/>
        <color theme="1"/>
        <rFont val="Calibri"/>
        <family val="2"/>
        <scheme val="minor"/>
      </rPr>
      <t xml:space="preserve">                                                                                                                  Ocena efektów uczenia się studenta jest przeprowadzana zgodnie z systemem punktowym zatwierdzonym uchwałą Rady Wydziału Wychowania Fizycznego i Zdrowia nr 18/2024/2025 z dnia 9 lipca 2025 r. Kryteria obejmują: obecność (maks. 15 pkt.), aktywność i zaangażowanie (maks. 30 pkt.), zaliczenia teoretyczne i/lub praktyczne (maks. 45 pkt.) oraz projekty (maks. 10 pkt.).
Ocena końcowa	Liczba punktów
5,0 (bardzo dobra) 	91-100
4,5 (dobra plus) 	85-90
4,0 (dobra)	 75-84
3,5 (dostateczna plus) 	69-74
3,0 (dostateczna)	 61-68
2,0 (niedostateczna) 	0-60</t>
    </r>
  </si>
  <si>
    <t>15. Trendy i rozwój  branży eventowej - aktualne tendencje, innowacje i nowe technologie w organizacji i zarządzaniu eventami. Zaliczenie wykładów.</t>
  </si>
  <si>
    <t>2. Event manager jako zawód - rola i zadania specjalisty z tego obszaru. Rynek eventowy w Polsce i na świecie - indentyfikacja rynkowej roli event managera. Wyzwania i możliwości związane z zawodem.</t>
  </si>
  <si>
    <t xml:space="preserve">Pozytywna ocena z zaliczeń.                                                                                                                                    </t>
  </si>
  <si>
    <t>Protokół dyplomatyczny (S_EM/II/st/2)</t>
  </si>
  <si>
    <t xml:space="preserve"> Wystąpienia publiczne (S_EM/II/st/3)</t>
  </si>
  <si>
    <t>Komunikacja biznesowa  (S_EM/II/st/4)</t>
  </si>
  <si>
    <t>Marketing i komunikacja  (S_EM/II/st/5)</t>
  </si>
  <si>
    <t>Innowacyjne metody zarządzania w sporcie  (S_EM/II/st/6)</t>
  </si>
  <si>
    <r>
      <rPr>
        <sz val="11"/>
        <rFont val="Calibri"/>
        <family val="2"/>
        <charset val="238"/>
        <scheme val="minor"/>
      </rPr>
      <t xml:space="preserve">Aktywny udział na zajęciach. Udział w dyskusji. Prace semestralne i zadania.  </t>
    </r>
    <r>
      <rPr>
        <sz val="11"/>
        <color theme="1"/>
        <rFont val="Calibri"/>
        <family val="2"/>
        <scheme val="minor"/>
      </rPr>
      <t xml:space="preserve">                                      Ocena efektów uczenia się studenta odbywa się zgodnie z systemem punktowym zatwierdzonym uchwałą Rady Wydziału Wychowania Fizycznego i Zdrowia nr 18/2024/2025 z dnia 9 lipca 2025 r. Kryteria oceny obejmują: obecność (maks. 15 pkt.), aktywność i zaangażowanie (maks. 30 pkt.) oraz zaliczenia teoretyczne i/lub praktyczne (maks. 55 pkt.).
Ocena końcowa	Liczba punktów
5,0 (bardzo dobra) 	91-100
4,5 (dobra plus) 	85-90
4,0 (dobra)	 75-84
3,5 (dostateczna plus)	 69-74
3,0 (dostateczna)	 61-68
2,0 (niedostateczna)	 0-60</t>
    </r>
  </si>
  <si>
    <t>Zarządzanie zasobami ludzkimi  (S_EM/II/st/7)</t>
  </si>
  <si>
    <t>Tworzenie i zarządzanie treściami w mediach społecznościowych  (S_EM/II/st/8)</t>
  </si>
  <si>
    <t>Zarządzanie zmianą i innowacjami w organizacjach sportowych  (S_EM/II/st/9)</t>
  </si>
  <si>
    <t>Negocjacje  (S_EM/II/st/10)</t>
  </si>
  <si>
    <t>Team building (S_EM/II/st/11)</t>
  </si>
  <si>
    <t>Rozwiązywanie konfliktów  (S_EM/II/st/12)</t>
  </si>
  <si>
    <t>Projekty - event sportowy - igrzyska sportowe uczniów szkół podstawowych (S_EM/II/st/22)</t>
  </si>
  <si>
    <t>Projekty - event sportowy - turniej PLE (S_EM/II/st/22)</t>
  </si>
  <si>
    <t>Projekty - event sportowy - Rodzinna Olimpiada Przedszkolaka (S_EM/II/st/22)</t>
  </si>
  <si>
    <t>Projekty - event sportowy - Europejski Festiwal Tradycyjnych Zabaw i Gier (S_EM/II/st/22)</t>
  </si>
  <si>
    <t>Projekty - event sportowy - mecz ligowy (S_EM/II/st/22)</t>
  </si>
  <si>
    <t>Praktyki zawodowe - event sportowy -mecz ligowy (S_EM/II/st/23)</t>
  </si>
  <si>
    <t>Praktyki zawodowe - event sportowy - igrzyska sportowe uczniów szkół podstawowych (S_EM/II/st/23)</t>
  </si>
  <si>
    <t>Praktyki zawodowe - event sportowy - turniej PLE (S_EM/II/st/23)</t>
  </si>
  <si>
    <t>Praktyki zawodowe - event sportowy - Europejski Festiwal Tradycyjnych Zabaw i Gier (S_EM/II/st/23)</t>
  </si>
  <si>
    <t>Praktyki zawodowe - event sportowy - Rodzinna Olimpiada Przedszkolaka (S_EM/II/st/23)</t>
  </si>
  <si>
    <t>Seminarium magisterskie  (S_EM/II/st/24)</t>
  </si>
  <si>
    <t>Seminarium magisterskie (S_EM/II/st/24)</t>
  </si>
  <si>
    <r>
      <t>P_U01. Potrafi wykorzystać czasy przeszłe i przyszłe w rozmowie o projektach biznesowych (</t>
    </r>
    <r>
      <rPr>
        <b/>
        <sz val="11"/>
        <color rgb="FF000000"/>
        <rFont val="Calibri"/>
        <family val="2"/>
        <charset val="238"/>
      </rPr>
      <t>K_U10</t>
    </r>
    <r>
      <rPr>
        <sz val="11"/>
        <color rgb="FF000000"/>
        <rFont val="Calibri"/>
        <family val="2"/>
        <charset val="238"/>
      </rPr>
      <t xml:space="preserve">/P7U_U/P7S_UK).   </t>
    </r>
  </si>
  <si>
    <r>
      <t>P_U02.  Umie zastosować zwroty służące do wyrażania opinii w dyskusji, a także akceptowania i odrzucania opinii innych osób  (</t>
    </r>
    <r>
      <rPr>
        <b/>
        <sz val="11"/>
        <color rgb="FF000000"/>
        <rFont val="Calibri"/>
        <family val="2"/>
        <charset val="238"/>
      </rPr>
      <t>K_U10</t>
    </r>
    <r>
      <rPr>
        <sz val="11"/>
        <color rgb="FF000000"/>
        <rFont val="Calibri"/>
        <family val="2"/>
        <charset val="238"/>
      </rPr>
      <t>/P7U_U/P7S_UK).</t>
    </r>
  </si>
  <si>
    <r>
      <t>P_U01. Potrafi stosować zwroty przydatne przy rozwiązywaniu konfliktów interpersonalnych, w postępowaniu z klientem oraz przygotowaniu raportu z realizacji projektu (</t>
    </r>
    <r>
      <rPr>
        <b/>
        <sz val="11"/>
        <color rgb="FF000000"/>
        <rFont val="Calibri"/>
        <family val="2"/>
        <charset val="238"/>
      </rPr>
      <t>K_U10</t>
    </r>
    <r>
      <rPr>
        <sz val="11"/>
        <color rgb="FF000000"/>
        <rFont val="Calibri"/>
        <family val="2"/>
        <charset val="238"/>
      </rPr>
      <t>/P7U_U/P7S_UK).</t>
    </r>
  </si>
  <si>
    <r>
      <t>P_U02.  Umie zastosować odpowiednie formy czasowników, stronę bierną oraz okresy warunkowe w wypowiedziach ustnych i pisemnych (</t>
    </r>
    <r>
      <rPr>
        <b/>
        <sz val="11"/>
        <color rgb="FF000000"/>
        <rFont val="Calibri"/>
        <family val="2"/>
        <charset val="238"/>
      </rPr>
      <t>K_U10</t>
    </r>
    <r>
      <rPr>
        <sz val="11"/>
        <color rgb="FF000000"/>
        <rFont val="Calibri"/>
        <family val="2"/>
        <charset val="238"/>
      </rPr>
      <t>/P7U_U/P7S_UK).</t>
    </r>
  </si>
  <si>
    <t>K_U10</t>
  </si>
  <si>
    <t>K_U10, K_K02</t>
  </si>
  <si>
    <t>K_U10, K_K03</t>
  </si>
  <si>
    <t>K_W03, K_U10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</si>
</sst>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5]General"/>
  </numFmts>
  <fonts count="54">
    <font>
      <sz val="11"/>
      <color theme="1"/>
      <name val="Calibri"/>
      <family val="2"/>
      <charset val="238"/>
      <scheme val="minor"/>
    </font>
    <font>
      <sz val="10"/>
      <name val="Arial"/>
      <family val="2"/>
      <charset val="238"/>
    </font>
    <font>
      <b/>
      <sz val="12"/>
      <name val="Times New Roman"/>
      <family val="1"/>
      <charset val="238"/>
    </font>
    <font>
      <sz val="12"/>
      <name val="Times New Roman"/>
      <family val="1"/>
      <charset val="238"/>
    </font>
    <font>
      <b/>
      <sz val="10"/>
      <name val="Times New Roman"/>
      <family val="1"/>
      <charset val="238"/>
    </font>
    <font>
      <b/>
      <sz val="10"/>
      <color indexed="9"/>
      <name val="Times New Roman"/>
      <family val="1"/>
      <charset val="238"/>
    </font>
    <font>
      <sz val="10"/>
      <name val="Times New Roman"/>
      <family val="1"/>
      <charset val="238"/>
    </font>
    <font>
      <b/>
      <sz val="10"/>
      <color indexed="10"/>
      <name val="Times New Roman"/>
      <family val="1"/>
      <charset val="238"/>
    </font>
    <font>
      <b/>
      <sz val="10"/>
      <color rgb="FFFF0000"/>
      <name val="Times New Roman"/>
      <family val="1"/>
      <charset val="238"/>
    </font>
    <font>
      <sz val="10"/>
      <color indexed="8"/>
      <name val="Times New Roman"/>
      <family val="1"/>
      <charset val="238"/>
    </font>
    <font>
      <b/>
      <sz val="9"/>
      <name val="Times New Roman"/>
      <family val="1"/>
      <charset val="238"/>
    </font>
    <font>
      <b/>
      <sz val="9"/>
      <color indexed="10"/>
      <name val="Times New Roman"/>
      <family val="1"/>
      <charset val="238"/>
    </font>
    <font>
      <u/>
      <sz val="9"/>
      <name val="Times New Roman"/>
      <family val="1"/>
      <charset val="238"/>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color rgb="FF000000"/>
      <name val="Calibri"/>
      <family val="2"/>
      <charset val="238"/>
    </font>
    <font>
      <b/>
      <sz val="11"/>
      <color rgb="FF000000"/>
      <name val="Calibri"/>
      <family val="2"/>
      <charset val="238"/>
    </font>
    <font>
      <sz val="11"/>
      <color rgb="FF000000"/>
      <name val="Arial"/>
      <family val="2"/>
      <charset val="238"/>
    </font>
    <font>
      <sz val="11"/>
      <color rgb="FFFF0000"/>
      <name val="Calibri"/>
      <family val="2"/>
      <charset val="238"/>
    </font>
    <font>
      <i/>
      <sz val="11"/>
      <color rgb="FF000000"/>
      <name val="Calibri"/>
      <family val="2"/>
      <charset val="238"/>
    </font>
    <font>
      <sz val="11"/>
      <color rgb="FF000000"/>
      <name val="Calibri"/>
      <family val="2"/>
      <charset val="238"/>
      <scheme val="minor"/>
    </font>
    <font>
      <sz val="11"/>
      <color theme="1"/>
      <name val="Calibri"/>
      <family val="2"/>
      <scheme val="minor"/>
    </font>
    <font>
      <sz val="11"/>
      <color indexed="8"/>
      <name val="Calibri"/>
      <family val="2"/>
    </font>
    <font>
      <b/>
      <sz val="11"/>
      <color indexed="8"/>
      <name val="Calibri"/>
      <family val="2"/>
      <charset val="238"/>
      <scheme val="minor"/>
    </font>
    <font>
      <sz val="11"/>
      <color indexed="8"/>
      <name val="Calibri"/>
      <family val="2"/>
      <charset val="238"/>
      <scheme val="minor"/>
    </font>
    <font>
      <sz val="11"/>
      <name val="Calibri"/>
      <family val="2"/>
      <scheme val="minor"/>
    </font>
    <font>
      <sz val="11"/>
      <color indexed="8"/>
      <name val="Calibri"/>
      <family val="2"/>
      <charset val="238"/>
    </font>
    <font>
      <sz val="11"/>
      <name val="Calibri"/>
      <family val="2"/>
      <charset val="238"/>
      <scheme val="minor"/>
    </font>
    <font>
      <i/>
      <sz val="11"/>
      <color theme="1"/>
      <name val="Calibri"/>
      <family val="2"/>
      <charset val="238"/>
      <scheme val="minor"/>
    </font>
    <font>
      <sz val="11"/>
      <name val="Calibri"/>
      <family val="2"/>
      <charset val="238"/>
    </font>
    <font>
      <sz val="10"/>
      <color rgb="FF000000"/>
      <name val="Calibri"/>
      <family val="2"/>
      <charset val="238"/>
      <scheme val="minor"/>
    </font>
    <font>
      <sz val="11"/>
      <color rgb="FF000000"/>
      <name val="Calibri"/>
      <family val="2"/>
    </font>
    <font>
      <sz val="11"/>
      <name val="Calibri"/>
      <family val="2"/>
    </font>
    <font>
      <sz val="10"/>
      <color indexed="8"/>
      <name val="Arial"/>
      <family val="2"/>
      <charset val="238"/>
    </font>
    <font>
      <b/>
      <sz val="11"/>
      <color indexed="8"/>
      <name val="Calibri"/>
      <family val="2"/>
      <charset val="238"/>
    </font>
    <font>
      <sz val="10"/>
      <name val="Arial"/>
      <family val="2"/>
      <charset val="238"/>
    </font>
    <font>
      <sz val="11"/>
      <color theme="1"/>
      <name val="Calibri (Tekst podstawowy)"/>
      <charset val="238"/>
    </font>
    <font>
      <sz val="11"/>
      <color rgb="FF444444"/>
      <name val="Calibri"/>
      <family val="2"/>
      <charset val="1"/>
    </font>
    <font>
      <sz val="11"/>
      <color theme="1"/>
      <name val="Calibri"/>
      <family val="2"/>
      <charset val="238"/>
    </font>
    <font>
      <b/>
      <sz val="11"/>
      <color theme="1"/>
      <name val="Calibri"/>
      <family val="2"/>
      <charset val="238"/>
    </font>
    <font>
      <sz val="11"/>
      <color rgb="FF000000"/>
      <name val="Calibri"/>
      <family val="2"/>
      <scheme val="minor"/>
    </font>
    <font>
      <sz val="11"/>
      <color theme="1"/>
      <name val="Calibri"/>
      <family val="2"/>
    </font>
    <font>
      <sz val="10"/>
      <color rgb="FF000000"/>
      <name val="Calibri"/>
      <family val="2"/>
      <charset val="238"/>
      <scheme val="minor"/>
    </font>
    <font>
      <sz val="11"/>
      <color theme="1"/>
      <name val="Calibri"/>
      <family val="2"/>
      <charset val="238"/>
    </font>
    <font>
      <sz val="10"/>
      <name val="Calibri"/>
      <family val="2"/>
      <charset val="238"/>
    </font>
    <font>
      <b/>
      <sz val="11"/>
      <color theme="1"/>
      <name val="Calibri"/>
      <family val="2"/>
      <charset val="238"/>
    </font>
    <font>
      <i/>
      <sz val="11"/>
      <color theme="1"/>
      <name val="Calibri"/>
      <family val="2"/>
      <charset val="238"/>
    </font>
    <font>
      <sz val="11"/>
      <color rgb="FF000000"/>
      <name val="Calibri"/>
      <family val="2"/>
      <charset val="238"/>
    </font>
    <font>
      <b/>
      <sz val="11"/>
      <color rgb="FF000000"/>
      <name val="Calibri"/>
      <family val="2"/>
      <charset val="238"/>
    </font>
    <font>
      <b/>
      <sz val="10"/>
      <color theme="1"/>
      <name val="Times New Roman"/>
      <family val="1"/>
      <charset val="238"/>
    </font>
    <font>
      <sz val="10"/>
      <color theme="1"/>
      <name val="Times New Roman"/>
      <family val="1"/>
      <charset val="238"/>
    </font>
    <font>
      <sz val="8"/>
      <color rgb="FF000000"/>
      <name val="Times New Roman"/>
      <family val="1"/>
      <charset val="238"/>
    </font>
    <font>
      <sz val="10"/>
      <name val="Arial"/>
      <family val="2"/>
    </font>
  </fonts>
  <fills count="9">
    <fill>
      <patternFill patternType="none"/>
    </fill>
    <fill>
      <patternFill patternType="gray125"/>
    </fill>
    <fill>
      <patternFill patternType="solid">
        <fgColor theme="0"/>
        <bgColor indexed="64"/>
      </patternFill>
    </fill>
    <fill>
      <patternFill patternType="solid">
        <fgColor rgb="FFB4C7E7"/>
        <bgColor rgb="FFB4C7E7"/>
      </patternFill>
    </fill>
    <fill>
      <patternFill patternType="solid">
        <fgColor theme="4" tint="0.59999389629810485"/>
        <bgColor indexed="64"/>
      </patternFill>
    </fill>
    <fill>
      <patternFill patternType="solid">
        <fgColor rgb="FFB4C6E7"/>
        <bgColor rgb="FFB4C6E7"/>
      </patternFill>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149">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style="medium">
        <color auto="1"/>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auto="1"/>
      </right>
      <top/>
      <bottom style="medium">
        <color auto="1"/>
      </bottom>
      <diagonal/>
    </border>
    <border>
      <left/>
      <right/>
      <top/>
      <bottom style="medium">
        <color rgb="FF000000"/>
      </bottom>
      <diagonal/>
    </border>
    <border>
      <left/>
      <right style="thin">
        <color rgb="FF000000"/>
      </right>
      <top style="medium">
        <color indexed="64"/>
      </top>
      <bottom style="medium">
        <color indexed="64"/>
      </bottom>
      <diagonal/>
    </border>
    <border>
      <left/>
      <right style="thin">
        <color rgb="FF000000"/>
      </right>
      <top style="medium">
        <color indexed="64"/>
      </top>
      <bottom/>
      <diagonal/>
    </border>
    <border>
      <left style="thin">
        <color indexed="64"/>
      </left>
      <right/>
      <top style="medium">
        <color indexed="64"/>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auto="1"/>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medium">
        <color indexed="64"/>
      </bottom>
      <diagonal/>
    </border>
    <border>
      <left style="thin">
        <color auto="1"/>
      </left>
      <right/>
      <top/>
      <bottom style="medium">
        <color auto="1"/>
      </bottom>
      <diagonal/>
    </border>
    <border>
      <left/>
      <right/>
      <top style="medium">
        <color auto="1"/>
      </top>
      <bottom/>
      <diagonal/>
    </border>
    <border>
      <left style="thin">
        <color rgb="FF000000"/>
      </left>
      <right/>
      <top style="thin">
        <color indexed="64"/>
      </top>
      <bottom style="thin">
        <color indexed="64"/>
      </bottom>
      <diagonal/>
    </border>
    <border>
      <left style="thin">
        <color indexed="64"/>
      </left>
      <right/>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bottom/>
      <diagonal/>
    </border>
    <border>
      <left/>
      <right style="thin">
        <color rgb="FF000000"/>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medium">
        <color rgb="FF000000"/>
      </right>
      <top/>
      <bottom style="thin">
        <color rgb="FF000000"/>
      </bottom>
      <diagonal/>
    </border>
    <border>
      <left/>
      <right style="medium">
        <color rgb="FF000000"/>
      </right>
      <top/>
      <bottom/>
      <diagonal/>
    </border>
    <border>
      <left style="medium">
        <color rgb="FF000000"/>
      </left>
      <right/>
      <top/>
      <bottom/>
      <diagonal/>
    </border>
    <border>
      <left style="medium">
        <color rgb="FF000000"/>
      </left>
      <right/>
      <top style="thin">
        <color rgb="FF000000"/>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s>
  <cellStyleXfs count="14">
    <xf numFmtId="0" fontId="0" fillId="0" borderId="0"/>
    <xf numFmtId="0" fontId="1" fillId="0" borderId="0"/>
    <xf numFmtId="164" fontId="16" fillId="0" borderId="0" applyBorder="0" applyProtection="0"/>
    <xf numFmtId="0" fontId="18" fillId="0" borderId="0"/>
    <xf numFmtId="164" fontId="16" fillId="0" borderId="0" applyBorder="0" applyProtection="0"/>
    <xf numFmtId="0" fontId="22" fillId="0" borderId="0"/>
    <xf numFmtId="0" fontId="23" fillId="0" borderId="0"/>
    <xf numFmtId="0" fontId="31" fillId="0" borderId="0"/>
    <xf numFmtId="0" fontId="34" fillId="0" borderId="0" applyNumberFormat="0" applyFill="0" applyBorder="0" applyProtection="0"/>
    <xf numFmtId="0" fontId="36" fillId="0" borderId="0"/>
    <xf numFmtId="0" fontId="43" fillId="0" borderId="0"/>
    <xf numFmtId="0" fontId="13" fillId="0" borderId="0"/>
    <xf numFmtId="0" fontId="1" fillId="0" borderId="0"/>
    <xf numFmtId="0" fontId="53" fillId="0" borderId="0"/>
  </cellStyleXfs>
  <cellXfs count="1062">
    <xf numFmtId="0" fontId="0" fillId="0" borderId="0" xfId="0"/>
    <xf numFmtId="0" fontId="1" fillId="0" borderId="0" xfId="1"/>
    <xf numFmtId="0" fontId="4" fillId="0" borderId="1" xfId="1" applyFont="1" applyBorder="1" applyAlignment="1">
      <alignment horizontal="center"/>
    </xf>
    <xf numFmtId="0" fontId="5" fillId="0" borderId="2" xfId="1" applyFont="1" applyBorder="1" applyAlignment="1">
      <alignment horizontal="center"/>
    </xf>
    <xf numFmtId="0" fontId="4" fillId="0" borderId="5" xfId="1" applyFont="1" applyBorder="1" applyAlignment="1">
      <alignment horizontal="center"/>
    </xf>
    <xf numFmtId="0" fontId="4" fillId="0" borderId="6" xfId="1" applyFont="1" applyBorder="1" applyAlignment="1">
      <alignment horizontal="center"/>
    </xf>
    <xf numFmtId="0" fontId="4" fillId="0" borderId="10" xfId="1" applyFont="1" applyBorder="1" applyAlignment="1">
      <alignment horizontal="center"/>
    </xf>
    <xf numFmtId="0" fontId="5" fillId="0" borderId="11" xfId="1" applyFont="1" applyBorder="1" applyAlignment="1">
      <alignment horizontal="center"/>
    </xf>
    <xf numFmtId="0" fontId="4" fillId="0" borderId="13" xfId="1" applyFont="1" applyBorder="1" applyAlignment="1">
      <alignment horizontal="center"/>
    </xf>
    <xf numFmtId="0" fontId="4" fillId="0" borderId="14" xfId="1" applyFont="1" applyBorder="1" applyAlignment="1">
      <alignment horizontal="center"/>
    </xf>
    <xf numFmtId="0" fontId="7" fillId="0" borderId="15" xfId="1" applyFont="1" applyBorder="1" applyAlignment="1">
      <alignment horizontal="center"/>
    </xf>
    <xf numFmtId="0" fontId="4" fillId="0" borderId="16" xfId="1" applyFont="1" applyBorder="1" applyAlignment="1">
      <alignment horizontal="left"/>
    </xf>
    <xf numFmtId="0" fontId="4" fillId="0" borderId="23" xfId="1" applyFont="1" applyBorder="1" applyAlignment="1">
      <alignment horizontal="center"/>
    </xf>
    <xf numFmtId="0" fontId="4" fillId="0" borderId="25" xfId="1" applyFont="1" applyBorder="1" applyAlignment="1">
      <alignment horizontal="center"/>
    </xf>
    <xf numFmtId="0" fontId="4" fillId="0" borderId="7" xfId="1" applyFont="1" applyBorder="1" applyAlignment="1">
      <alignment horizontal="center"/>
    </xf>
    <xf numFmtId="0" fontId="8" fillId="0" borderId="26" xfId="1" applyFont="1" applyBorder="1" applyAlignment="1">
      <alignment horizontal="center"/>
    </xf>
    <xf numFmtId="0" fontId="4" fillId="0" borderId="27" xfId="1" applyFont="1" applyBorder="1" applyAlignment="1">
      <alignment horizontal="center"/>
    </xf>
    <xf numFmtId="0" fontId="7" fillId="0" borderId="9" xfId="1" applyFont="1" applyBorder="1" applyAlignment="1">
      <alignment horizontal="center"/>
    </xf>
    <xf numFmtId="0" fontId="8" fillId="0" borderId="9" xfId="1" applyFont="1" applyBorder="1" applyAlignment="1">
      <alignment horizontal="center"/>
    </xf>
    <xf numFmtId="0" fontId="7" fillId="0" borderId="26" xfId="1" applyFont="1" applyBorder="1" applyAlignment="1">
      <alignment horizontal="center"/>
    </xf>
    <xf numFmtId="0" fontId="4" fillId="0" borderId="16" xfId="1" applyFont="1" applyBorder="1" applyAlignment="1">
      <alignment horizontal="right"/>
    </xf>
    <xf numFmtId="0" fontId="4" fillId="0" borderId="8" xfId="1" applyFont="1" applyBorder="1" applyAlignment="1">
      <alignment horizontal="center"/>
    </xf>
    <xf numFmtId="0" fontId="8" fillId="0" borderId="29" xfId="1" applyFont="1" applyBorder="1" applyAlignment="1">
      <alignment horizontal="center"/>
    </xf>
    <xf numFmtId="0" fontId="4" fillId="0" borderId="30" xfId="1" applyFont="1" applyBorder="1" applyAlignment="1">
      <alignment horizontal="center"/>
    </xf>
    <xf numFmtId="0" fontId="4" fillId="0" borderId="31" xfId="1" applyFont="1" applyBorder="1" applyAlignment="1">
      <alignment horizontal="center"/>
    </xf>
    <xf numFmtId="0" fontId="4" fillId="0" borderId="35" xfId="1" applyFont="1" applyBorder="1" applyAlignment="1">
      <alignment horizontal="center"/>
    </xf>
    <xf numFmtId="0" fontId="8" fillId="0" borderId="36" xfId="1" applyFont="1" applyBorder="1" applyAlignment="1">
      <alignment horizontal="center"/>
    </xf>
    <xf numFmtId="0" fontId="4" fillId="0" borderId="37" xfId="1" applyFont="1" applyBorder="1" applyAlignment="1">
      <alignment horizontal="center"/>
    </xf>
    <xf numFmtId="0" fontId="4" fillId="0" borderId="38" xfId="1" applyFont="1" applyBorder="1" applyAlignment="1">
      <alignment horizontal="center"/>
    </xf>
    <xf numFmtId="0" fontId="4" fillId="0" borderId="41" xfId="1" applyFont="1" applyBorder="1" applyAlignment="1">
      <alignment horizontal="center"/>
    </xf>
    <xf numFmtId="0" fontId="8" fillId="0" borderId="42" xfId="1" applyFont="1" applyBorder="1" applyAlignment="1">
      <alignment horizontal="center"/>
    </xf>
    <xf numFmtId="0" fontId="4" fillId="0" borderId="22" xfId="1" applyFont="1" applyBorder="1" applyAlignment="1">
      <alignment horizontal="center"/>
    </xf>
    <xf numFmtId="0" fontId="8" fillId="0" borderId="43" xfId="1" applyFont="1" applyBorder="1" applyAlignment="1">
      <alignment horizontal="center"/>
    </xf>
    <xf numFmtId="0" fontId="4" fillId="0" borderId="44" xfId="1" applyFont="1" applyBorder="1" applyAlignment="1">
      <alignment horizontal="center"/>
    </xf>
    <xf numFmtId="0" fontId="8" fillId="0" borderId="12" xfId="1" applyFont="1" applyBorder="1" applyAlignment="1">
      <alignment horizontal="center"/>
    </xf>
    <xf numFmtId="0" fontId="4" fillId="0" borderId="3" xfId="1" applyFont="1" applyBorder="1" applyAlignment="1">
      <alignment horizontal="center"/>
    </xf>
    <xf numFmtId="0" fontId="8" fillId="0" borderId="4" xfId="1" applyFont="1" applyBorder="1" applyAlignment="1">
      <alignment horizontal="center"/>
    </xf>
    <xf numFmtId="0" fontId="4" fillId="0" borderId="45" xfId="1" applyFont="1" applyBorder="1" applyAlignment="1">
      <alignment horizontal="center"/>
    </xf>
    <xf numFmtId="0" fontId="7" fillId="0" borderId="4" xfId="1" applyFont="1" applyBorder="1" applyAlignment="1">
      <alignment horizontal="center"/>
    </xf>
    <xf numFmtId="0" fontId="7" fillId="0" borderId="46" xfId="1" applyFont="1" applyBorder="1" applyAlignment="1">
      <alignment horizontal="center"/>
    </xf>
    <xf numFmtId="0" fontId="10" fillId="0" borderId="27" xfId="1" applyFont="1" applyBorder="1" applyAlignment="1">
      <alignment horizontal="center"/>
    </xf>
    <xf numFmtId="0" fontId="10" fillId="0" borderId="7" xfId="1" applyFont="1" applyBorder="1" applyAlignment="1">
      <alignment horizontal="center"/>
    </xf>
    <xf numFmtId="0" fontId="11" fillId="0" borderId="9" xfId="1" applyFont="1" applyBorder="1" applyAlignment="1">
      <alignment horizontal="center"/>
    </xf>
    <xf numFmtId="0" fontId="10" fillId="0" borderId="6" xfId="1" applyFont="1" applyBorder="1" applyAlignment="1">
      <alignment horizontal="center"/>
    </xf>
    <xf numFmtId="0" fontId="11" fillId="0" borderId="26" xfId="1" applyFont="1" applyBorder="1" applyAlignment="1">
      <alignment horizontal="center"/>
    </xf>
    <xf numFmtId="0" fontId="1" fillId="0" borderId="5" xfId="1" applyBorder="1"/>
    <xf numFmtId="0" fontId="6" fillId="0" borderId="44" xfId="1" applyFont="1" applyBorder="1" applyAlignment="1">
      <alignment horizontal="left"/>
    </xf>
    <xf numFmtId="0" fontId="7" fillId="0" borderId="42" xfId="1" applyFont="1" applyBorder="1" applyAlignment="1">
      <alignment horizontal="center"/>
    </xf>
    <xf numFmtId="0" fontId="7" fillId="0" borderId="43" xfId="1" applyFont="1" applyBorder="1" applyAlignment="1">
      <alignment horizontal="center"/>
    </xf>
    <xf numFmtId="0" fontId="8" fillId="0" borderId="46" xfId="1" applyFont="1" applyBorder="1" applyAlignment="1">
      <alignment horizontal="center"/>
    </xf>
    <xf numFmtId="0" fontId="4" fillId="0" borderId="48" xfId="1" applyFont="1" applyBorder="1" applyAlignment="1">
      <alignment horizontal="center"/>
    </xf>
    <xf numFmtId="0" fontId="6" fillId="0" borderId="0" xfId="1" applyFont="1"/>
    <xf numFmtId="0" fontId="4" fillId="0" borderId="0" xfId="1" applyFont="1" applyAlignment="1">
      <alignment horizontal="center"/>
    </xf>
    <xf numFmtId="0" fontId="4" fillId="0" borderId="49" xfId="1" applyFont="1" applyBorder="1"/>
    <xf numFmtId="0" fontId="4" fillId="0" borderId="0" xfId="1" applyFont="1" applyAlignment="1">
      <alignment horizontal="left"/>
    </xf>
    <xf numFmtId="0" fontId="4" fillId="0" borderId="4" xfId="1" applyFont="1" applyBorder="1" applyAlignment="1">
      <alignment horizontal="center"/>
    </xf>
    <xf numFmtId="0" fontId="4" fillId="0" borderId="32" xfId="1" applyFont="1" applyBorder="1" applyAlignment="1">
      <alignment horizontal="center"/>
    </xf>
    <xf numFmtId="0" fontId="12" fillId="0" borderId="0" xfId="1" applyFont="1" applyAlignment="1">
      <alignment horizontal="left"/>
    </xf>
    <xf numFmtId="0" fontId="4" fillId="0" borderId="50" xfId="1" applyFont="1" applyBorder="1" applyAlignment="1">
      <alignment horizontal="center"/>
    </xf>
    <xf numFmtId="0" fontId="7" fillId="0" borderId="29" xfId="1" applyFont="1" applyBorder="1" applyAlignment="1">
      <alignment horizontal="center"/>
    </xf>
    <xf numFmtId="0" fontId="6" fillId="0" borderId="0" xfId="1" applyFont="1" applyAlignment="1">
      <alignment horizontal="left"/>
    </xf>
    <xf numFmtId="0" fontId="4" fillId="0" borderId="8" xfId="1" applyFont="1" applyBorder="1" applyAlignment="1">
      <alignment horizontal="center" vertical="center"/>
    </xf>
    <xf numFmtId="0" fontId="4" fillId="0" borderId="11" xfId="1" applyFont="1" applyBorder="1" applyAlignment="1">
      <alignment horizontal="center"/>
    </xf>
    <xf numFmtId="0" fontId="8" fillId="0" borderId="29" xfId="1" applyFont="1" applyBorder="1" applyAlignment="1">
      <alignment horizontal="center" vertical="center"/>
    </xf>
    <xf numFmtId="0" fontId="4" fillId="0" borderId="50" xfId="1" applyFont="1" applyBorder="1" applyAlignment="1">
      <alignment horizontal="center" vertical="center"/>
    </xf>
    <xf numFmtId="0" fontId="7" fillId="0" borderId="36" xfId="1" applyFont="1" applyBorder="1" applyAlignment="1">
      <alignment horizontal="center"/>
    </xf>
    <xf numFmtId="0" fontId="7" fillId="0" borderId="29" xfId="1" applyFont="1" applyBorder="1" applyAlignment="1">
      <alignment horizontal="center" vertical="center"/>
    </xf>
    <xf numFmtId="0" fontId="4" fillId="0" borderId="27" xfId="1" applyFont="1" applyBorder="1" applyAlignment="1">
      <alignment horizontal="center" vertical="center"/>
    </xf>
    <xf numFmtId="0" fontId="4" fillId="0" borderId="7" xfId="1" applyFont="1" applyBorder="1" applyAlignment="1">
      <alignment horizontal="center" vertical="center"/>
    </xf>
    <xf numFmtId="0" fontId="8" fillId="0" borderId="26" xfId="1" applyFont="1" applyBorder="1" applyAlignment="1">
      <alignment horizontal="center" vertical="center"/>
    </xf>
    <xf numFmtId="0" fontId="7" fillId="0" borderId="9" xfId="1" applyFont="1" applyBorder="1" applyAlignment="1">
      <alignment horizontal="center" vertical="center"/>
    </xf>
    <xf numFmtId="0" fontId="8" fillId="0" borderId="12" xfId="1" applyFont="1" applyBorder="1" applyAlignment="1">
      <alignment horizontal="center" vertical="center"/>
    </xf>
    <xf numFmtId="0" fontId="8" fillId="0" borderId="37" xfId="1" applyFont="1" applyBorder="1" applyAlignment="1">
      <alignment horizontal="center"/>
    </xf>
    <xf numFmtId="0" fontId="8" fillId="0" borderId="53" xfId="1" applyFont="1" applyBorder="1" applyAlignment="1">
      <alignment horizontal="center"/>
    </xf>
    <xf numFmtId="0" fontId="1" fillId="0" borderId="0" xfId="1" applyAlignment="1">
      <alignment horizontal="center" vertical="center"/>
    </xf>
    <xf numFmtId="164" fontId="16" fillId="0" borderId="0" xfId="2"/>
    <xf numFmtId="164" fontId="16" fillId="3" borderId="62" xfId="2" applyFill="1" applyBorder="1"/>
    <xf numFmtId="0" fontId="18" fillId="0" borderId="0" xfId="3"/>
    <xf numFmtId="0" fontId="22" fillId="0" borderId="0" xfId="5"/>
    <xf numFmtId="0" fontId="15" fillId="4" borderId="18" xfId="5" applyFont="1" applyFill="1" applyBorder="1" applyAlignment="1">
      <alignment vertical="top"/>
    </xf>
    <xf numFmtId="0" fontId="15" fillId="4" borderId="19" xfId="5" applyFont="1" applyFill="1" applyBorder="1" applyAlignment="1">
      <alignment vertical="top"/>
    </xf>
    <xf numFmtId="0" fontId="29" fillId="4" borderId="45" xfId="5" applyFont="1" applyFill="1" applyBorder="1"/>
    <xf numFmtId="0" fontId="22" fillId="4" borderId="3" xfId="5" applyFill="1" applyBorder="1"/>
    <xf numFmtId="0" fontId="29" fillId="4" borderId="27" xfId="5" applyFont="1" applyFill="1" applyBorder="1" applyAlignment="1">
      <alignment vertical="top"/>
    </xf>
    <xf numFmtId="0" fontId="22" fillId="4" borderId="7" xfId="5" applyFill="1" applyBorder="1"/>
    <xf numFmtId="0" fontId="29" fillId="4" borderId="45" xfId="5" applyFont="1" applyFill="1" applyBorder="1" applyAlignment="1">
      <alignment vertical="top"/>
    </xf>
    <xf numFmtId="0" fontId="22" fillId="4" borderId="3" xfId="5" applyFill="1" applyBorder="1" applyAlignment="1">
      <alignment vertical="top"/>
    </xf>
    <xf numFmtId="0" fontId="22" fillId="4" borderId="7" xfId="5" applyFill="1" applyBorder="1" applyAlignment="1">
      <alignment vertical="top"/>
    </xf>
    <xf numFmtId="0" fontId="22" fillId="4" borderId="56" xfId="5" applyFill="1" applyBorder="1" applyAlignment="1">
      <alignment vertical="top"/>
    </xf>
    <xf numFmtId="0" fontId="22" fillId="4" borderId="55" xfId="5" applyFill="1" applyBorder="1" applyAlignment="1">
      <alignment vertical="top"/>
    </xf>
    <xf numFmtId="0" fontId="22" fillId="4" borderId="33" xfId="5" applyFill="1" applyBorder="1" applyAlignment="1">
      <alignment vertical="top"/>
    </xf>
    <xf numFmtId="0" fontId="29" fillId="4" borderId="86" xfId="5" applyFont="1" applyFill="1" applyBorder="1"/>
    <xf numFmtId="0" fontId="29" fillId="4" borderId="80" xfId="5" applyFont="1" applyFill="1" applyBorder="1" applyAlignment="1">
      <alignment vertical="top"/>
    </xf>
    <xf numFmtId="164" fontId="20" fillId="3" borderId="96" xfId="2" applyFont="1" applyFill="1" applyBorder="1"/>
    <xf numFmtId="164" fontId="16" fillId="3" borderId="103" xfId="2" applyFill="1" applyBorder="1"/>
    <xf numFmtId="164" fontId="20" fillId="3" borderId="98" xfId="2" applyFont="1" applyFill="1" applyBorder="1" applyAlignment="1">
      <alignment vertical="top"/>
    </xf>
    <xf numFmtId="0" fontId="43" fillId="0" borderId="0" xfId="10"/>
    <xf numFmtId="0" fontId="44" fillId="0" borderId="0" xfId="10" applyFont="1"/>
    <xf numFmtId="0" fontId="44" fillId="5" borderId="62" xfId="10" applyFont="1" applyFill="1" applyBorder="1"/>
    <xf numFmtId="0" fontId="47" fillId="5" borderId="127" xfId="10" applyFont="1" applyFill="1" applyBorder="1" applyAlignment="1">
      <alignment vertical="top"/>
    </xf>
    <xf numFmtId="0" fontId="44" fillId="5" borderId="131" xfId="10" applyFont="1" applyFill="1" applyBorder="1"/>
    <xf numFmtId="0" fontId="47" fillId="5" borderId="132" xfId="10" applyFont="1" applyFill="1" applyBorder="1"/>
    <xf numFmtId="0" fontId="46" fillId="5" borderId="117" xfId="10" applyFont="1" applyFill="1" applyBorder="1" applyAlignment="1">
      <alignment vertical="top"/>
    </xf>
    <xf numFmtId="0" fontId="46" fillId="5" borderId="120" xfId="10" applyFont="1" applyFill="1" applyBorder="1" applyAlignment="1">
      <alignment vertical="top"/>
    </xf>
    <xf numFmtId="0" fontId="7" fillId="0" borderId="95" xfId="1" applyFont="1" applyBorder="1" applyAlignment="1">
      <alignment horizontal="center"/>
    </xf>
    <xf numFmtId="0" fontId="6" fillId="0" borderId="80" xfId="1" applyFont="1" applyBorder="1" applyAlignment="1">
      <alignment horizontal="left" wrapText="1"/>
    </xf>
    <xf numFmtId="0" fontId="6" fillId="0" borderId="81" xfId="1" applyFont="1" applyBorder="1" applyAlignment="1">
      <alignment horizontal="left" wrapText="1"/>
    </xf>
    <xf numFmtId="0" fontId="6" fillId="0" borderId="86" xfId="1" applyFont="1" applyBorder="1" applyAlignment="1">
      <alignment horizontal="left"/>
    </xf>
    <xf numFmtId="0" fontId="6" fillId="0" borderId="70" xfId="1" applyFont="1" applyBorder="1" applyAlignment="1">
      <alignment horizontal="left"/>
    </xf>
    <xf numFmtId="0" fontId="6" fillId="2" borderId="70" xfId="1" applyFont="1" applyFill="1" applyBorder="1" applyAlignment="1">
      <alignment horizontal="left" vertical="center" wrapText="1"/>
    </xf>
    <xf numFmtId="0" fontId="6" fillId="2" borderId="80" xfId="1" applyFont="1" applyFill="1" applyBorder="1" applyAlignment="1">
      <alignment horizontal="left" vertical="center" wrapText="1"/>
    </xf>
    <xf numFmtId="0" fontId="9" fillId="0" borderId="2" xfId="1" applyFont="1" applyBorder="1" applyAlignment="1">
      <alignment horizontal="left"/>
    </xf>
    <xf numFmtId="0" fontId="9" fillId="0" borderId="44" xfId="1" applyFont="1" applyBorder="1" applyAlignment="1">
      <alignment horizontal="left"/>
    </xf>
    <xf numFmtId="0" fontId="9" fillId="0" borderId="44" xfId="1" applyFont="1" applyBorder="1" applyAlignment="1">
      <alignment horizontal="left" wrapText="1"/>
    </xf>
    <xf numFmtId="0" fontId="6" fillId="0" borderId="6" xfId="1" applyFont="1" applyBorder="1" applyAlignment="1">
      <alignment wrapText="1"/>
    </xf>
    <xf numFmtId="0" fontId="6" fillId="0" borderId="2" xfId="1" applyFont="1" applyBorder="1" applyAlignment="1">
      <alignment horizontal="left"/>
    </xf>
    <xf numFmtId="0" fontId="4" fillId="0" borderId="5" xfId="1" applyFont="1" applyBorder="1" applyAlignment="1">
      <alignment horizontal="center" vertical="center"/>
    </xf>
    <xf numFmtId="0" fontId="1" fillId="0" borderId="61" xfId="1" applyBorder="1"/>
    <xf numFmtId="0" fontId="9" fillId="0" borderId="93" xfId="1" applyFont="1" applyBorder="1" applyAlignment="1">
      <alignment wrapText="1"/>
    </xf>
    <xf numFmtId="0" fontId="6" fillId="2" borderId="70" xfId="1" applyFont="1" applyFill="1" applyBorder="1"/>
    <xf numFmtId="0" fontId="6" fillId="0" borderId="70" xfId="1" applyFont="1" applyBorder="1" applyAlignment="1">
      <alignment horizontal="left" wrapText="1"/>
    </xf>
    <xf numFmtId="0" fontId="7" fillId="0" borderId="12" xfId="1" applyFont="1" applyBorder="1" applyAlignment="1">
      <alignment horizontal="center"/>
    </xf>
    <xf numFmtId="0" fontId="8" fillId="0" borderId="15" xfId="1" applyFont="1" applyBorder="1" applyAlignment="1">
      <alignment horizontal="center"/>
    </xf>
    <xf numFmtId="0" fontId="8" fillId="0" borderId="32" xfId="1" applyFont="1" applyBorder="1" applyAlignment="1">
      <alignment horizontal="center"/>
    </xf>
    <xf numFmtId="0" fontId="51" fillId="0" borderId="44" xfId="1" applyFont="1" applyBorder="1" applyAlignment="1">
      <alignment horizontal="left" vertical="center" wrapText="1"/>
    </xf>
    <xf numFmtId="0" fontId="4" fillId="0" borderId="33" xfId="1" applyFont="1" applyBorder="1" applyAlignment="1">
      <alignment horizontal="center"/>
    </xf>
    <xf numFmtId="0" fontId="4" fillId="0" borderId="2" xfId="1" applyFont="1" applyBorder="1" applyAlignment="1">
      <alignment horizontal="center"/>
    </xf>
    <xf numFmtId="0" fontId="4" fillId="0" borderId="19" xfId="1" applyFont="1" applyBorder="1" applyAlignment="1">
      <alignment horizontal="left"/>
    </xf>
    <xf numFmtId="0" fontId="4" fillId="0" borderId="20" xfId="1" applyFont="1" applyBorder="1" applyAlignment="1">
      <alignment horizontal="left"/>
    </xf>
    <xf numFmtId="0" fontId="2" fillId="0" borderId="0" xfId="1" applyFont="1" applyAlignment="1">
      <alignment horizontal="center"/>
    </xf>
    <xf numFmtId="0" fontId="52" fillId="0" borderId="0" xfId="11" applyFont="1" applyAlignment="1">
      <alignment horizontal="right" vertical="center"/>
    </xf>
    <xf numFmtId="0" fontId="4" fillId="8" borderId="53" xfId="1" applyFont="1" applyFill="1" applyBorder="1" applyAlignment="1">
      <alignment horizontal="center"/>
    </xf>
    <xf numFmtId="0" fontId="4" fillId="0" borderId="53" xfId="1" applyFont="1" applyBorder="1" applyAlignment="1">
      <alignment horizontal="center"/>
    </xf>
    <xf numFmtId="0" fontId="4" fillId="0" borderId="53" xfId="1" applyFont="1" applyBorder="1" applyAlignment="1">
      <alignment horizontal="left"/>
    </xf>
    <xf numFmtId="0" fontId="4" fillId="0" borderId="49" xfId="1" applyFont="1" applyBorder="1" applyAlignment="1">
      <alignment horizontal="center"/>
    </xf>
    <xf numFmtId="0" fontId="4" fillId="0" borderId="60" xfId="1" applyFont="1" applyBorder="1" applyAlignment="1">
      <alignment horizontal="right"/>
    </xf>
    <xf numFmtId="0" fontId="4" fillId="0" borderId="9" xfId="1" applyFont="1" applyBorder="1" applyAlignment="1">
      <alignment horizontal="center"/>
    </xf>
    <xf numFmtId="0" fontId="4" fillId="0" borderId="29" xfId="1" applyFont="1" applyBorder="1" applyAlignment="1">
      <alignment horizontal="center"/>
    </xf>
    <xf numFmtId="0" fontId="4" fillId="0" borderId="81" xfId="1" applyFont="1" applyBorder="1" applyAlignment="1">
      <alignment horizontal="right"/>
    </xf>
    <xf numFmtId="0" fontId="10" fillId="0" borderId="17" xfId="12" applyFont="1" applyBorder="1" applyAlignment="1">
      <alignment vertical="center"/>
    </xf>
    <xf numFmtId="0" fontId="8" fillId="0" borderId="13" xfId="1" applyFont="1" applyBorder="1" applyAlignment="1">
      <alignment horizontal="center"/>
    </xf>
    <xf numFmtId="0" fontId="4" fillId="0" borderId="52" xfId="1" applyFont="1" applyBorder="1" applyAlignment="1">
      <alignment horizontal="right"/>
    </xf>
    <xf numFmtId="0" fontId="4" fillId="8" borderId="51" xfId="1" applyFont="1" applyFill="1" applyBorder="1" applyAlignment="1">
      <alignment horizontal="center"/>
    </xf>
    <xf numFmtId="0" fontId="10" fillId="0" borderId="0" xfId="12" applyFont="1" applyFill="1" applyBorder="1" applyAlignment="1">
      <alignment vertical="center"/>
    </xf>
    <xf numFmtId="0" fontId="10" fillId="0" borderId="59" xfId="12" applyFont="1" applyFill="1" applyBorder="1" applyAlignment="1">
      <alignment vertical="center"/>
    </xf>
    <xf numFmtId="0" fontId="4" fillId="0" borderId="147" xfId="1" applyFont="1" applyBorder="1" applyAlignment="1">
      <alignment horizontal="center"/>
    </xf>
    <xf numFmtId="0" fontId="6" fillId="0" borderId="0" xfId="1" applyFont="1" applyBorder="1" applyAlignment="1">
      <alignment horizontal="left"/>
    </xf>
    <xf numFmtId="0" fontId="4" fillId="0" borderId="148" xfId="1" applyFont="1" applyBorder="1" applyAlignment="1">
      <alignment horizontal="center"/>
    </xf>
    <xf numFmtId="0" fontId="4" fillId="0" borderId="95" xfId="1" applyFont="1" applyBorder="1" applyAlignment="1">
      <alignment horizontal="center"/>
    </xf>
    <xf numFmtId="0" fontId="8" fillId="0" borderId="24" xfId="1" applyFont="1" applyBorder="1" applyAlignment="1">
      <alignment horizontal="center"/>
    </xf>
    <xf numFmtId="0" fontId="7" fillId="0" borderId="24" xfId="1" applyFont="1" applyBorder="1" applyAlignment="1">
      <alignment horizontal="center"/>
    </xf>
    <xf numFmtId="0" fontId="1" fillId="0" borderId="148" xfId="1" applyBorder="1"/>
    <xf numFmtId="0" fontId="1" fillId="0" borderId="23" xfId="1" applyBorder="1"/>
    <xf numFmtId="0" fontId="1" fillId="0" borderId="24" xfId="1" applyBorder="1"/>
    <xf numFmtId="0" fontId="8" fillId="0" borderId="95" xfId="1" applyFont="1" applyBorder="1" applyAlignment="1">
      <alignment horizontal="center"/>
    </xf>
    <xf numFmtId="0" fontId="4" fillId="0" borderId="49" xfId="1" applyFont="1" applyBorder="1" applyAlignment="1">
      <alignment horizontal="left"/>
    </xf>
    <xf numFmtId="0" fontId="4" fillId="0" borderId="26" xfId="1" applyFont="1" applyBorder="1" applyAlignment="1">
      <alignment horizontal="center"/>
    </xf>
    <xf numFmtId="0" fontId="4" fillId="0" borderId="5" xfId="1" applyFont="1" applyBorder="1" applyAlignment="1">
      <alignment horizontal="left"/>
    </xf>
    <xf numFmtId="0" fontId="4" fillId="0" borderId="12" xfId="1" applyFont="1" applyBorder="1" applyAlignment="1">
      <alignment horizontal="center"/>
    </xf>
    <xf numFmtId="0" fontId="4" fillId="0" borderId="12" xfId="1" applyFont="1" applyBorder="1" applyAlignment="1">
      <alignment horizontal="center" vertical="center"/>
    </xf>
    <xf numFmtId="0" fontId="4" fillId="0" borderId="11" xfId="1" applyFont="1" applyBorder="1" applyAlignment="1">
      <alignment horizontal="center" vertical="center"/>
    </xf>
    <xf numFmtId="0" fontId="7" fillId="0" borderId="12" xfId="1" applyFont="1" applyBorder="1" applyAlignment="1">
      <alignment horizontal="center" vertical="center"/>
    </xf>
    <xf numFmtId="0" fontId="4" fillId="0" borderId="5" xfId="1" applyFont="1" applyBorder="1" applyAlignment="1">
      <alignment horizontal="left" vertical="center"/>
    </xf>
    <xf numFmtId="0" fontId="4" fillId="0" borderId="5" xfId="1" applyFont="1" applyBorder="1" applyAlignment="1">
      <alignment horizontal="right"/>
    </xf>
    <xf numFmtId="0" fontId="7" fillId="0" borderId="34" xfId="1" applyFont="1" applyBorder="1" applyAlignment="1">
      <alignment horizontal="center"/>
    </xf>
    <xf numFmtId="0" fontId="4" fillId="0" borderId="61" xfId="1" applyFont="1" applyBorder="1" applyAlignment="1">
      <alignment horizontal="left"/>
    </xf>
    <xf numFmtId="0" fontId="1" fillId="0" borderId="53" xfId="1" applyBorder="1"/>
    <xf numFmtId="0" fontId="1" fillId="8" borderId="53" xfId="1" applyFill="1" applyBorder="1"/>
    <xf numFmtId="0" fontId="4" fillId="0" borderId="54" xfId="1" applyFont="1" applyBorder="1" applyAlignment="1">
      <alignment horizontal="center"/>
    </xf>
    <xf numFmtId="0" fontId="4" fillId="0" borderId="15" xfId="1" applyFont="1" applyBorder="1" applyAlignment="1">
      <alignment horizontal="center"/>
    </xf>
    <xf numFmtId="0" fontId="4" fillId="0" borderId="29" xfId="1" applyFont="1" applyBorder="1" applyAlignment="1">
      <alignment horizontal="center" vertical="center"/>
    </xf>
    <xf numFmtId="0" fontId="4" fillId="0" borderId="81" xfId="1" applyFont="1" applyBorder="1" applyAlignment="1">
      <alignment horizontal="left"/>
    </xf>
    <xf numFmtId="0" fontId="6" fillId="0" borderId="25" xfId="1" applyFont="1" applyBorder="1" applyAlignment="1">
      <alignment horizontal="left"/>
    </xf>
    <xf numFmtId="0" fontId="6" fillId="0" borderId="5" xfId="1" applyFont="1" applyBorder="1"/>
    <xf numFmtId="0" fontId="8" fillId="0" borderId="9" xfId="1" applyFont="1" applyBorder="1" applyAlignment="1">
      <alignment horizontal="center" vertical="center"/>
    </xf>
    <xf numFmtId="0" fontId="4" fillId="0" borderId="60" xfId="1" applyFont="1" applyBorder="1" applyAlignment="1">
      <alignment horizontal="left"/>
    </xf>
    <xf numFmtId="0" fontId="29" fillId="4" borderId="45" xfId="5" applyFont="1" applyFill="1" applyBorder="1" applyAlignment="1">
      <alignment vertical="center"/>
    </xf>
    <xf numFmtId="0" fontId="22" fillId="4" borderId="3" xfId="5" applyFill="1" applyBorder="1" applyAlignment="1">
      <alignment vertical="center"/>
    </xf>
    <xf numFmtId="0" fontId="29" fillId="4" borderId="27" xfId="5" applyFont="1" applyFill="1" applyBorder="1" applyAlignment="1">
      <alignment vertical="center"/>
    </xf>
    <xf numFmtId="0" fontId="22" fillId="4" borderId="7" xfId="5" applyFill="1" applyBorder="1" applyAlignment="1">
      <alignment vertical="center"/>
    </xf>
    <xf numFmtId="0" fontId="2" fillId="0" borderId="0" xfId="1" applyFont="1" applyAlignment="1">
      <alignment horizontal="center"/>
    </xf>
    <xf numFmtId="0" fontId="2" fillId="0" borderId="0" xfId="1" applyFont="1" applyAlignment="1">
      <alignment horizontal="center" wrapText="1"/>
    </xf>
    <xf numFmtId="0" fontId="1" fillId="0" borderId="0" xfId="1" applyAlignment="1">
      <alignment horizontal="center" wrapText="1"/>
    </xf>
    <xf numFmtId="0" fontId="3" fillId="0" borderId="0" xfId="1" applyFont="1" applyAlignment="1">
      <alignment horizontal="center"/>
    </xf>
    <xf numFmtId="0" fontId="4" fillId="0" borderId="3" xfId="1" applyFont="1" applyBorder="1" applyAlignment="1">
      <alignment vertical="center" wrapText="1"/>
    </xf>
    <xf numFmtId="0" fontId="4" fillId="0" borderId="7" xfId="1" applyFont="1" applyBorder="1" applyAlignment="1">
      <alignment vertical="center" wrapText="1"/>
    </xf>
    <xf numFmtId="0" fontId="4" fillId="0" borderId="8" xfId="1" applyFont="1" applyBorder="1" applyAlignment="1">
      <alignment vertical="center" wrapText="1"/>
    </xf>
    <xf numFmtId="0" fontId="4" fillId="0" borderId="3"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3" xfId="1" applyFont="1" applyBorder="1" applyAlignment="1">
      <alignment horizontal="center" vertical="center" textRotation="90" wrapText="1"/>
    </xf>
    <xf numFmtId="0" fontId="4" fillId="0" borderId="7" xfId="1" applyFont="1" applyBorder="1" applyAlignment="1">
      <alignment horizontal="center" vertical="center" textRotation="90" wrapText="1"/>
    </xf>
    <xf numFmtId="0" fontId="4" fillId="0" borderId="12" xfId="1" applyFont="1" applyBorder="1" applyAlignment="1">
      <alignment horizontal="center" vertical="center" textRotation="90" wrapText="1"/>
    </xf>
    <xf numFmtId="0" fontId="4" fillId="0" borderId="68" xfId="1" applyFont="1" applyBorder="1" applyAlignment="1">
      <alignment horizontal="left"/>
    </xf>
    <xf numFmtId="0" fontId="4" fillId="0" borderId="83" xfId="1" applyFont="1" applyBorder="1" applyAlignment="1">
      <alignment horizontal="left"/>
    </xf>
    <xf numFmtId="0" fontId="50" fillId="8" borderId="18" xfId="1" applyFont="1" applyFill="1" applyBorder="1" applyAlignment="1">
      <alignment horizontal="left" vertical="center"/>
    </xf>
    <xf numFmtId="0" fontId="50" fillId="8" borderId="19" xfId="1" applyFont="1" applyFill="1" applyBorder="1" applyAlignment="1">
      <alignment horizontal="left" vertical="center"/>
    </xf>
    <xf numFmtId="0" fontId="50" fillId="8" borderId="20" xfId="1" applyFont="1" applyFill="1" applyBorder="1" applyAlignment="1">
      <alignment horizontal="left" vertical="center"/>
    </xf>
    <xf numFmtId="0" fontId="4" fillId="0" borderId="46" xfId="1" applyFont="1" applyBorder="1" applyAlignment="1">
      <alignment horizontal="center" vertical="center"/>
    </xf>
    <xf numFmtId="0" fontId="4" fillId="0" borderId="57" xfId="1" applyFont="1" applyBorder="1" applyAlignment="1">
      <alignment horizontal="center" vertical="center"/>
    </xf>
    <xf numFmtId="0" fontId="4" fillId="0" borderId="2" xfId="1" applyFont="1" applyBorder="1" applyAlignment="1">
      <alignment horizontal="center" vertical="center"/>
    </xf>
    <xf numFmtId="0" fontId="6" fillId="0" borderId="52" xfId="1" applyFont="1" applyBorder="1" applyAlignment="1">
      <alignment horizontal="center" vertical="center" wrapText="1"/>
    </xf>
    <xf numFmtId="0" fontId="6" fillId="0" borderId="59" xfId="1" applyFont="1" applyBorder="1" applyAlignment="1">
      <alignment horizontal="center" vertical="center" wrapText="1"/>
    </xf>
    <xf numFmtId="0" fontId="4" fillId="0" borderId="34" xfId="1" applyFont="1" applyBorder="1" applyAlignment="1">
      <alignment horizontal="center" vertical="center"/>
    </xf>
    <xf numFmtId="0" fontId="4" fillId="0" borderId="55" xfId="1" applyFont="1" applyBorder="1" applyAlignment="1">
      <alignment horizontal="center" vertical="center"/>
    </xf>
    <xf numFmtId="0" fontId="4" fillId="0" borderId="33" xfId="1" applyFont="1" applyBorder="1" applyAlignment="1">
      <alignment horizontal="center" vertical="center"/>
    </xf>
    <xf numFmtId="0" fontId="4" fillId="8" borderId="18" xfId="12" applyFont="1" applyFill="1" applyBorder="1" applyAlignment="1">
      <alignment horizontal="left" vertical="center"/>
    </xf>
    <xf numFmtId="0" fontId="4" fillId="8" borderId="19" xfId="12" applyFont="1" applyFill="1" applyBorder="1" applyAlignment="1">
      <alignment horizontal="left" vertical="center"/>
    </xf>
    <xf numFmtId="0" fontId="4" fillId="8" borderId="20" xfId="12" applyFont="1" applyFill="1" applyBorder="1" applyAlignment="1">
      <alignment horizontal="left" vertical="center"/>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0" xfId="1" applyFont="1" applyBorder="1" applyAlignment="1">
      <alignment horizontal="left" vertical="center" wrapText="1"/>
    </xf>
    <xf numFmtId="0" fontId="4" fillId="8" borderId="18" xfId="1" applyFont="1" applyFill="1" applyBorder="1" applyAlignment="1">
      <alignment horizontal="left" vertical="center"/>
    </xf>
    <xf numFmtId="0" fontId="4" fillId="8" borderId="19" xfId="1" applyFont="1" applyFill="1" applyBorder="1" applyAlignment="1">
      <alignment horizontal="left" vertical="center"/>
    </xf>
    <xf numFmtId="0" fontId="4" fillId="8" borderId="20" xfId="1" applyFont="1" applyFill="1" applyBorder="1" applyAlignment="1">
      <alignment horizontal="left" vertical="center"/>
    </xf>
    <xf numFmtId="0" fontId="4" fillId="0" borderId="19" xfId="1" applyFont="1" applyBorder="1" applyAlignment="1">
      <alignment horizontal="left"/>
    </xf>
    <xf numFmtId="0" fontId="4" fillId="0" borderId="20" xfId="1" applyFont="1" applyBorder="1" applyAlignment="1">
      <alignment horizontal="left"/>
    </xf>
    <xf numFmtId="0" fontId="4" fillId="0" borderId="37" xfId="1" applyFont="1" applyBorder="1" applyAlignment="1">
      <alignment horizontal="center" wrapText="1"/>
    </xf>
    <xf numFmtId="0" fontId="4" fillId="0" borderId="92" xfId="1" applyFont="1" applyBorder="1" applyAlignment="1">
      <alignment horizontal="center" wrapText="1"/>
    </xf>
    <xf numFmtId="0" fontId="4" fillId="0" borderId="19" xfId="1" applyFont="1" applyBorder="1" applyAlignment="1">
      <alignment horizontal="center"/>
    </xf>
    <xf numFmtId="0" fontId="4" fillId="0" borderId="20" xfId="1" applyFont="1" applyBorder="1" applyAlignment="1">
      <alignment horizontal="center"/>
    </xf>
    <xf numFmtId="0" fontId="4" fillId="0" borderId="18" xfId="1" applyFont="1" applyBorder="1" applyAlignment="1">
      <alignment horizontal="center"/>
    </xf>
    <xf numFmtId="0" fontId="4" fillId="0" borderId="56" xfId="1" applyFont="1" applyBorder="1" applyAlignment="1">
      <alignment horizontal="center"/>
    </xf>
    <xf numFmtId="0" fontId="4" fillId="0" borderId="55" xfId="1" applyFont="1" applyBorder="1" applyAlignment="1">
      <alignment horizontal="center"/>
    </xf>
    <xf numFmtId="0" fontId="4" fillId="0" borderId="33" xfId="1" applyFont="1" applyBorder="1" applyAlignment="1">
      <alignment horizontal="center"/>
    </xf>
    <xf numFmtId="0" fontId="4" fillId="0" borderId="34" xfId="1" applyFont="1" applyBorder="1" applyAlignment="1">
      <alignment horizontal="center"/>
    </xf>
    <xf numFmtId="0" fontId="4" fillId="0" borderId="18" xfId="1" applyFont="1" applyBorder="1" applyAlignment="1">
      <alignment horizontal="center" vertical="center"/>
    </xf>
    <xf numFmtId="0" fontId="4" fillId="0" borderId="20" xfId="1" applyFont="1" applyBorder="1" applyAlignment="1">
      <alignment horizontal="center" vertical="center"/>
    </xf>
    <xf numFmtId="0" fontId="4" fillId="0" borderId="58" xfId="1" applyFont="1" applyBorder="1" applyAlignment="1">
      <alignment horizontal="center"/>
    </xf>
    <xf numFmtId="0" fontId="4" fillId="0" borderId="57" xfId="1" applyFont="1" applyBorder="1" applyAlignment="1">
      <alignment horizontal="center"/>
    </xf>
    <xf numFmtId="0" fontId="4" fillId="0" borderId="2" xfId="1" applyFont="1" applyBorder="1" applyAlignment="1">
      <alignment horizontal="center"/>
    </xf>
    <xf numFmtId="0" fontId="4" fillId="0" borderId="46" xfId="1" applyFont="1" applyBorder="1" applyAlignment="1">
      <alignment horizontal="center"/>
    </xf>
    <xf numFmtId="164" fontId="16" fillId="0" borderId="33" xfId="2" applyBorder="1" applyAlignment="1">
      <alignment horizontal="left" vertical="top" wrapText="1"/>
    </xf>
    <xf numFmtId="164" fontId="16" fillId="0" borderId="31" xfId="2" applyBorder="1" applyAlignment="1">
      <alignment horizontal="left" vertical="top" wrapText="1"/>
    </xf>
    <xf numFmtId="164" fontId="16" fillId="0" borderId="32" xfId="2" applyBorder="1" applyAlignment="1">
      <alignment horizontal="left" vertical="top" wrapText="1"/>
    </xf>
    <xf numFmtId="164" fontId="17" fillId="3" borderId="45" xfId="2" applyFont="1" applyFill="1" applyBorder="1" applyAlignment="1">
      <alignment horizontal="left" vertical="top" wrapText="1"/>
    </xf>
    <xf numFmtId="164" fontId="17" fillId="3" borderId="3" xfId="2" applyFont="1" applyFill="1" applyBorder="1" applyAlignment="1">
      <alignment horizontal="left" vertical="top" wrapText="1"/>
    </xf>
    <xf numFmtId="164" fontId="17" fillId="3" borderId="30" xfId="2" applyFont="1" applyFill="1" applyBorder="1" applyAlignment="1">
      <alignment horizontal="left" vertical="top" wrapText="1"/>
    </xf>
    <xf numFmtId="164" fontId="17" fillId="3" borderId="31" xfId="2" applyFont="1" applyFill="1" applyBorder="1" applyAlignment="1">
      <alignment horizontal="left" vertical="top" wrapText="1"/>
    </xf>
    <xf numFmtId="164" fontId="17" fillId="3" borderId="107" xfId="2" applyFont="1" applyFill="1" applyBorder="1" applyAlignment="1">
      <alignment horizontal="left"/>
    </xf>
    <xf numFmtId="164" fontId="17" fillId="3" borderId="108" xfId="2" applyFont="1" applyFill="1" applyBorder="1" applyAlignment="1">
      <alignment horizontal="left"/>
    </xf>
    <xf numFmtId="164" fontId="17" fillId="3" borderId="109" xfId="2" applyFont="1" applyFill="1" applyBorder="1" applyAlignment="1">
      <alignment horizontal="left"/>
    </xf>
    <xf numFmtId="0" fontId="21" fillId="0" borderId="103" xfId="3" applyFont="1" applyBorder="1" applyAlignment="1">
      <alignment horizontal="center" vertical="center"/>
    </xf>
    <xf numFmtId="0" fontId="21" fillId="0" borderId="97" xfId="3" applyFont="1" applyBorder="1" applyAlignment="1">
      <alignment horizontal="center" vertical="center"/>
    </xf>
    <xf numFmtId="0" fontId="21" fillId="0" borderId="62" xfId="3" applyFont="1" applyBorder="1" applyAlignment="1">
      <alignment horizontal="center" vertical="center"/>
    </xf>
    <xf numFmtId="0" fontId="21" fillId="0" borderId="99" xfId="3" applyFont="1" applyBorder="1" applyAlignment="1">
      <alignment horizontal="center" vertical="center"/>
    </xf>
    <xf numFmtId="164" fontId="16" fillId="3" borderId="114" xfId="2" applyFill="1" applyBorder="1" applyAlignment="1">
      <alignment horizontal="left"/>
    </xf>
    <xf numFmtId="164" fontId="16" fillId="3" borderId="64" xfId="2" applyFill="1" applyBorder="1" applyAlignment="1">
      <alignment horizontal="left"/>
    </xf>
    <xf numFmtId="0" fontId="21" fillId="0" borderId="64" xfId="3" applyFont="1" applyBorder="1" applyAlignment="1">
      <alignment horizontal="center" vertical="center"/>
    </xf>
    <xf numFmtId="0" fontId="21" fillId="0" borderId="115" xfId="3" applyFont="1" applyBorder="1" applyAlignment="1">
      <alignment horizontal="center" vertical="center"/>
    </xf>
    <xf numFmtId="0" fontId="21" fillId="0" borderId="2" xfId="3" applyFont="1" applyBorder="1" applyAlignment="1">
      <alignment horizontal="left" vertical="top" wrapText="1"/>
    </xf>
    <xf numFmtId="0" fontId="21" fillId="0" borderId="3" xfId="3" applyFont="1" applyBorder="1" applyAlignment="1">
      <alignment horizontal="left" vertical="top" wrapText="1"/>
    </xf>
    <xf numFmtId="0" fontId="21" fillId="0" borderId="4" xfId="3" applyFont="1" applyBorder="1" applyAlignment="1">
      <alignment horizontal="left" vertical="top" wrapText="1"/>
    </xf>
    <xf numFmtId="164" fontId="17" fillId="3" borderId="96" xfId="2" applyFont="1" applyFill="1" applyBorder="1" applyAlignment="1">
      <alignment horizontal="left" vertical="top" wrapText="1"/>
    </xf>
    <xf numFmtId="164" fontId="17" fillId="3" borderId="97" xfId="2" applyFont="1" applyFill="1" applyBorder="1" applyAlignment="1">
      <alignment horizontal="left" vertical="top" wrapText="1"/>
    </xf>
    <xf numFmtId="164" fontId="17" fillId="3" borderId="98" xfId="2" applyFont="1" applyFill="1" applyBorder="1" applyAlignment="1">
      <alignment horizontal="left" vertical="top" wrapText="1"/>
    </xf>
    <xf numFmtId="164" fontId="17" fillId="3" borderId="99" xfId="2" applyFont="1" applyFill="1" applyBorder="1" applyAlignment="1">
      <alignment horizontal="left" vertical="top" wrapText="1"/>
    </xf>
    <xf numFmtId="164" fontId="17" fillId="3" borderId="100" xfId="2" applyFont="1" applyFill="1" applyBorder="1" applyAlignment="1">
      <alignment horizontal="left" vertical="top" wrapText="1"/>
    </xf>
    <xf numFmtId="164" fontId="17" fillId="3" borderId="101" xfId="2" applyFont="1" applyFill="1" applyBorder="1" applyAlignment="1">
      <alignment horizontal="left" vertical="top" wrapText="1"/>
    </xf>
    <xf numFmtId="164" fontId="16" fillId="0" borderId="102" xfId="2" applyBorder="1" applyAlignment="1">
      <alignment horizontal="left" vertical="top" wrapText="1"/>
    </xf>
    <xf numFmtId="164" fontId="16" fillId="0" borderId="103" xfId="2" applyBorder="1" applyAlignment="1">
      <alignment horizontal="left" vertical="top" wrapText="1"/>
    </xf>
    <xf numFmtId="164" fontId="16" fillId="0" borderId="97" xfId="2" applyBorder="1" applyAlignment="1">
      <alignment horizontal="left" vertical="top" wrapText="1"/>
    </xf>
    <xf numFmtId="164" fontId="16" fillId="0" borderId="78" xfId="2" applyBorder="1" applyAlignment="1">
      <alignment horizontal="left" vertical="top" wrapText="1"/>
    </xf>
    <xf numFmtId="164" fontId="16" fillId="0" borderId="62" xfId="2" applyBorder="1" applyAlignment="1">
      <alignment horizontal="left" vertical="top" wrapText="1"/>
    </xf>
    <xf numFmtId="164" fontId="16" fillId="0" borderId="99" xfId="2" applyBorder="1" applyAlignment="1">
      <alignment horizontal="left" vertical="top" wrapText="1"/>
    </xf>
    <xf numFmtId="164" fontId="16" fillId="0" borderId="104" xfId="2" applyBorder="1" applyAlignment="1">
      <alignment horizontal="left" vertical="top" wrapText="1"/>
    </xf>
    <xf numFmtId="164" fontId="16" fillId="0" borderId="105" xfId="2" applyBorder="1" applyAlignment="1">
      <alignment horizontal="left" vertical="top" wrapText="1"/>
    </xf>
    <xf numFmtId="164" fontId="16" fillId="0" borderId="101" xfId="2" applyBorder="1" applyAlignment="1">
      <alignment horizontal="left" vertical="top" wrapText="1"/>
    </xf>
    <xf numFmtId="164" fontId="16" fillId="0" borderId="76" xfId="2" applyBorder="1" applyAlignment="1">
      <alignment horizontal="left" vertical="top" wrapText="1"/>
    </xf>
    <xf numFmtId="164" fontId="16" fillId="0" borderId="110" xfId="2" applyBorder="1" applyAlignment="1">
      <alignment horizontal="left" vertical="top" wrapText="1"/>
    </xf>
    <xf numFmtId="164" fontId="16" fillId="0" borderId="111" xfId="2" applyBorder="1" applyAlignment="1">
      <alignment horizontal="left" vertical="top" wrapText="1"/>
    </xf>
    <xf numFmtId="164" fontId="17" fillId="3" borderId="107" xfId="2" applyFont="1" applyFill="1" applyBorder="1" applyAlignment="1">
      <alignment horizontal="left" vertical="top" wrapText="1"/>
    </xf>
    <xf numFmtId="164" fontId="17" fillId="3" borderId="109" xfId="2" applyFont="1" applyFill="1" applyBorder="1" applyAlignment="1">
      <alignment horizontal="left" vertical="top" wrapText="1"/>
    </xf>
    <xf numFmtId="164" fontId="16" fillId="0" borderId="75" xfId="2" applyBorder="1" applyAlignment="1">
      <alignment horizontal="left" vertical="top" wrapText="1"/>
    </xf>
    <xf numFmtId="164" fontId="16" fillId="0" borderId="108" xfId="2" applyBorder="1" applyAlignment="1">
      <alignment horizontal="left" vertical="top" wrapText="1"/>
    </xf>
    <xf numFmtId="164" fontId="16" fillId="0" borderId="109" xfId="2" applyBorder="1" applyAlignment="1">
      <alignment horizontal="left" vertical="top" wrapText="1"/>
    </xf>
    <xf numFmtId="164" fontId="16" fillId="0" borderId="79" xfId="2" applyBorder="1" applyAlignment="1">
      <alignment horizontal="left" vertical="center" wrapText="1"/>
    </xf>
    <xf numFmtId="164" fontId="16" fillId="0" borderId="65" xfId="2" applyBorder="1" applyAlignment="1">
      <alignment horizontal="left" vertical="center" wrapText="1"/>
    </xf>
    <xf numFmtId="164" fontId="16" fillId="0" borderId="78" xfId="2" applyBorder="1" applyAlignment="1">
      <alignment horizontal="left" vertical="center" wrapText="1"/>
    </xf>
    <xf numFmtId="164" fontId="16" fillId="0" borderId="62" xfId="2" applyBorder="1" applyAlignment="1">
      <alignment horizontal="left" vertical="center" wrapText="1"/>
    </xf>
    <xf numFmtId="164" fontId="16" fillId="0" borderId="106" xfId="2" applyBorder="1" applyAlignment="1">
      <alignment horizontal="left" vertical="center" wrapText="1"/>
    </xf>
    <xf numFmtId="164" fontId="16" fillId="0" borderId="64" xfId="2" applyBorder="1" applyAlignment="1">
      <alignment horizontal="left" vertical="center" wrapText="1"/>
    </xf>
    <xf numFmtId="164" fontId="17" fillId="3" borderId="17" xfId="2" applyFont="1" applyFill="1" applyBorder="1" applyAlignment="1">
      <alignment horizontal="left" vertical="top" wrapText="1"/>
    </xf>
    <xf numFmtId="164" fontId="17" fillId="3" borderId="52" xfId="2" applyFont="1" applyFill="1" applyBorder="1" applyAlignment="1">
      <alignment horizontal="left" vertical="top" wrapText="1"/>
    </xf>
    <xf numFmtId="164" fontId="17" fillId="3" borderId="69" xfId="2" applyFont="1" applyFill="1" applyBorder="1" applyAlignment="1">
      <alignment horizontal="left" vertical="top" wrapText="1"/>
    </xf>
    <xf numFmtId="164" fontId="17" fillId="3" borderId="59" xfId="2" applyFont="1" applyFill="1" applyBorder="1" applyAlignment="1">
      <alignment horizontal="left" vertical="top" wrapText="1"/>
    </xf>
    <xf numFmtId="164" fontId="17" fillId="3" borderId="82" xfId="2" applyFont="1" applyFill="1" applyBorder="1" applyAlignment="1">
      <alignment horizontal="left" vertical="top" wrapText="1"/>
    </xf>
    <xf numFmtId="164" fontId="17" fillId="3" borderId="83" xfId="2" applyFont="1" applyFill="1" applyBorder="1" applyAlignment="1">
      <alignment horizontal="left" vertical="top" wrapText="1"/>
    </xf>
    <xf numFmtId="164" fontId="16" fillId="0" borderId="6" xfId="2" applyBorder="1" applyAlignment="1">
      <alignment horizontal="left" vertical="top" wrapText="1"/>
    </xf>
    <xf numFmtId="164" fontId="16" fillId="0" borderId="7" xfId="2" applyBorder="1" applyAlignment="1">
      <alignment horizontal="left" vertical="top" wrapText="1"/>
    </xf>
    <xf numFmtId="164" fontId="16" fillId="0" borderId="9" xfId="2" applyBorder="1" applyAlignment="1">
      <alignment horizontal="left" vertical="top" wrapText="1"/>
    </xf>
    <xf numFmtId="164" fontId="16" fillId="0" borderId="68" xfId="2" applyBorder="1" applyAlignment="1">
      <alignment horizontal="left" vertical="top" wrapText="1"/>
    </xf>
    <xf numFmtId="164" fontId="16" fillId="0" borderId="83" xfId="2" applyBorder="1" applyAlignment="1">
      <alignment horizontal="left" vertical="top" wrapText="1"/>
    </xf>
    <xf numFmtId="0" fontId="16" fillId="0" borderId="98" xfId="3" applyFont="1" applyBorder="1" applyAlignment="1">
      <alignment horizontal="left" vertical="top" wrapText="1"/>
    </xf>
    <xf numFmtId="0" fontId="16" fillId="0" borderId="62" xfId="3" applyFont="1" applyBorder="1" applyAlignment="1">
      <alignment horizontal="left" vertical="top" wrapText="1"/>
    </xf>
    <xf numFmtId="164" fontId="16" fillId="0" borderId="62" xfId="2" applyBorder="1" applyAlignment="1">
      <alignment horizontal="center" vertical="top" wrapText="1"/>
    </xf>
    <xf numFmtId="0" fontId="21" fillId="0" borderId="62" xfId="3" applyFont="1" applyBorder="1" applyAlignment="1">
      <alignment horizontal="left" vertical="top"/>
    </xf>
    <xf numFmtId="0" fontId="21" fillId="0" borderId="99" xfId="3" applyFont="1" applyBorder="1" applyAlignment="1">
      <alignment horizontal="left" vertical="top"/>
    </xf>
    <xf numFmtId="164" fontId="16" fillId="0" borderId="100" xfId="2" applyBorder="1" applyAlignment="1">
      <alignment horizontal="left" vertical="top" wrapText="1"/>
    </xf>
    <xf numFmtId="164" fontId="16" fillId="0" borderId="105" xfId="2" applyBorder="1" applyAlignment="1">
      <alignment horizontal="center" vertical="top" wrapText="1"/>
    </xf>
    <xf numFmtId="0" fontId="21" fillId="0" borderId="105" xfId="3" applyFont="1" applyBorder="1" applyAlignment="1">
      <alignment horizontal="left" vertical="top"/>
    </xf>
    <xf numFmtId="0" fontId="21" fillId="0" borderId="101" xfId="3" applyFont="1" applyBorder="1" applyAlignment="1">
      <alignment horizontal="left" vertical="top"/>
    </xf>
    <xf numFmtId="164" fontId="16" fillId="0" borderId="98" xfId="2" applyBorder="1" applyAlignment="1">
      <alignment horizontal="left" vertical="top" wrapText="1"/>
    </xf>
    <xf numFmtId="0" fontId="21" fillId="0" borderId="62" xfId="3" applyFont="1" applyBorder="1" applyAlignment="1">
      <alignment horizontal="left" vertical="top" wrapText="1"/>
    </xf>
    <xf numFmtId="164" fontId="17" fillId="3" borderId="107" xfId="2" applyFont="1" applyFill="1" applyBorder="1" applyAlignment="1">
      <alignment horizontal="left" vertical="center"/>
    </xf>
    <xf numFmtId="164" fontId="17" fillId="3" borderId="108" xfId="2" applyFont="1" applyFill="1" applyBorder="1" applyAlignment="1">
      <alignment horizontal="left" vertical="center"/>
    </xf>
    <xf numFmtId="164" fontId="17" fillId="3" borderId="108" xfId="2" applyFont="1" applyFill="1" applyBorder="1" applyAlignment="1">
      <alignment horizontal="center" vertical="center" wrapText="1"/>
    </xf>
    <xf numFmtId="164" fontId="17" fillId="3" borderId="109" xfId="2" applyFont="1" applyFill="1" applyBorder="1" applyAlignment="1">
      <alignment horizontal="center" vertical="center" wrapText="1"/>
    </xf>
    <xf numFmtId="164" fontId="16" fillId="0" borderId="0" xfId="2" applyBorder="1" applyAlignment="1">
      <alignment horizontal="left" vertical="top" wrapText="1"/>
    </xf>
    <xf numFmtId="164" fontId="16" fillId="0" borderId="63" xfId="2" applyBorder="1" applyAlignment="1">
      <alignment horizontal="left" vertical="top" wrapText="1"/>
    </xf>
    <xf numFmtId="164" fontId="16" fillId="0" borderId="96" xfId="2" applyBorder="1" applyAlignment="1">
      <alignment horizontal="left" vertical="top" wrapText="1"/>
    </xf>
    <xf numFmtId="164" fontId="16" fillId="0" borderId="103" xfId="2" applyBorder="1" applyAlignment="1">
      <alignment horizontal="center" vertical="top" wrapText="1"/>
    </xf>
    <xf numFmtId="0" fontId="21" fillId="0" borderId="103" xfId="3" applyFont="1" applyBorder="1" applyAlignment="1">
      <alignment horizontal="left" vertical="top"/>
    </xf>
    <xf numFmtId="0" fontId="21" fillId="0" borderId="97" xfId="3" applyFont="1" applyBorder="1" applyAlignment="1">
      <alignment horizontal="left" vertical="top"/>
    </xf>
    <xf numFmtId="164" fontId="17" fillId="3" borderId="108" xfId="2" applyFont="1" applyFill="1" applyBorder="1" applyAlignment="1">
      <alignment horizontal="left" vertical="top" wrapText="1"/>
    </xf>
    <xf numFmtId="164" fontId="16" fillId="0" borderId="108" xfId="4" applyBorder="1" applyAlignment="1">
      <alignment horizontal="left" vertical="top" wrapText="1"/>
    </xf>
    <xf numFmtId="164" fontId="16" fillId="0" borderId="109" xfId="4" applyBorder="1" applyAlignment="1">
      <alignment horizontal="left" vertical="top" wrapText="1"/>
    </xf>
    <xf numFmtId="164" fontId="16" fillId="0" borderId="0" xfId="2" applyBorder="1" applyAlignment="1">
      <alignment horizontal="left" vertical="top"/>
    </xf>
    <xf numFmtId="164" fontId="16" fillId="0" borderId="63" xfId="2" applyBorder="1" applyAlignment="1">
      <alignment horizontal="left" vertical="top"/>
    </xf>
    <xf numFmtId="164" fontId="17" fillId="3" borderId="18" xfId="2" applyFont="1" applyFill="1" applyBorder="1" applyAlignment="1">
      <alignment horizontal="left" vertical="top"/>
    </xf>
    <xf numFmtId="164" fontId="17" fillId="3" borderId="19" xfId="2" applyFont="1" applyFill="1" applyBorder="1" applyAlignment="1">
      <alignment horizontal="left" vertical="top"/>
    </xf>
    <xf numFmtId="164" fontId="17" fillId="3" borderId="75" xfId="2" applyFont="1" applyFill="1" applyBorder="1" applyAlignment="1">
      <alignment horizontal="left" vertical="top"/>
    </xf>
    <xf numFmtId="164" fontId="17" fillId="3" borderId="107" xfId="2" applyFont="1" applyFill="1" applyBorder="1" applyAlignment="1">
      <alignment horizontal="left" vertical="top"/>
    </xf>
    <xf numFmtId="164" fontId="17" fillId="3" borderId="108" xfId="2" applyFont="1" applyFill="1" applyBorder="1" applyAlignment="1">
      <alignment horizontal="left" vertical="top"/>
    </xf>
    <xf numFmtId="0" fontId="21" fillId="0" borderId="108" xfId="3" applyFont="1" applyBorder="1" applyAlignment="1">
      <alignment vertical="top" wrapText="1"/>
    </xf>
    <xf numFmtId="0" fontId="21" fillId="0" borderId="109" xfId="3" applyFont="1" applyBorder="1" applyAlignment="1">
      <alignment vertical="top" wrapText="1"/>
    </xf>
    <xf numFmtId="164" fontId="17" fillId="3" borderId="107" xfId="4" applyFont="1" applyFill="1" applyBorder="1" applyAlignment="1">
      <alignment horizontal="center" vertical="center" wrapText="1"/>
    </xf>
    <xf numFmtId="164" fontId="17" fillId="3" borderId="108" xfId="4" applyFont="1" applyFill="1" applyBorder="1" applyAlignment="1">
      <alignment horizontal="center" vertical="center" wrapText="1"/>
    </xf>
    <xf numFmtId="164" fontId="17" fillId="3" borderId="109" xfId="4" applyFont="1" applyFill="1" applyBorder="1" applyAlignment="1">
      <alignment horizontal="center" vertical="center" wrapText="1"/>
    </xf>
    <xf numFmtId="164" fontId="17" fillId="3" borderId="96" xfId="2" applyFont="1" applyFill="1" applyBorder="1" applyAlignment="1">
      <alignment horizontal="left" vertical="top"/>
    </xf>
    <xf numFmtId="164" fontId="17" fillId="3" borderId="103" xfId="2" applyFont="1" applyFill="1" applyBorder="1" applyAlignment="1">
      <alignment horizontal="left" vertical="top"/>
    </xf>
    <xf numFmtId="164" fontId="17" fillId="3" borderId="100" xfId="2" applyFont="1" applyFill="1" applyBorder="1" applyAlignment="1">
      <alignment horizontal="left" vertical="top"/>
    </xf>
    <xf numFmtId="164" fontId="17" fillId="3" borderId="105" xfId="2" applyFont="1" applyFill="1" applyBorder="1" applyAlignment="1">
      <alignment horizontal="left" vertical="top"/>
    </xf>
    <xf numFmtId="164" fontId="17" fillId="3" borderId="17" xfId="2" applyFont="1" applyFill="1" applyBorder="1" applyAlignment="1">
      <alignment horizontal="left" vertical="top"/>
    </xf>
    <xf numFmtId="164" fontId="17" fillId="3" borderId="93" xfId="2" applyFont="1" applyFill="1" applyBorder="1" applyAlignment="1">
      <alignment horizontal="left" vertical="top"/>
    </xf>
    <xf numFmtId="164" fontId="17" fillId="3" borderId="76" xfId="2" applyFont="1" applyFill="1" applyBorder="1" applyAlignment="1">
      <alignment horizontal="left" vertical="top"/>
    </xf>
    <xf numFmtId="164" fontId="17" fillId="3" borderId="82" xfId="2" applyFont="1" applyFill="1" applyBorder="1" applyAlignment="1">
      <alignment horizontal="left" vertical="top"/>
    </xf>
    <xf numFmtId="164" fontId="17" fillId="3" borderId="68" xfId="2" applyFont="1" applyFill="1" applyBorder="1" applyAlignment="1">
      <alignment horizontal="left" vertical="top"/>
    </xf>
    <xf numFmtId="164" fontId="17" fillId="3" borderId="113" xfId="2" applyFont="1" applyFill="1" applyBorder="1" applyAlignment="1">
      <alignment horizontal="left" vertical="top"/>
    </xf>
    <xf numFmtId="164" fontId="17" fillId="3" borderId="109" xfId="2" applyFont="1" applyFill="1" applyBorder="1" applyAlignment="1">
      <alignment horizontal="left" vertical="center"/>
    </xf>
    <xf numFmtId="164" fontId="16" fillId="0" borderId="107" xfId="2" applyBorder="1" applyAlignment="1">
      <alignment horizontal="center" vertical="center"/>
    </xf>
    <xf numFmtId="164" fontId="16" fillId="0" borderId="109" xfId="2" applyBorder="1" applyAlignment="1">
      <alignment horizontal="center" vertical="center"/>
    </xf>
    <xf numFmtId="164" fontId="16" fillId="0" borderId="108" xfId="2" applyBorder="1" applyAlignment="1">
      <alignment horizontal="center" vertical="center"/>
    </xf>
    <xf numFmtId="164" fontId="16" fillId="0" borderId="107" xfId="2" applyBorder="1" applyAlignment="1">
      <alignment horizontal="center" vertical="center" wrapText="1"/>
    </xf>
    <xf numFmtId="164" fontId="16" fillId="0" borderId="108" xfId="2" applyBorder="1" applyAlignment="1">
      <alignment horizontal="center" vertical="center" wrapText="1"/>
    </xf>
    <xf numFmtId="164" fontId="16" fillId="0" borderId="109" xfId="2" applyBorder="1" applyAlignment="1">
      <alignment horizontal="center" vertical="center" wrapText="1"/>
    </xf>
    <xf numFmtId="164" fontId="17" fillId="3" borderId="112" xfId="2" applyFont="1" applyFill="1" applyBorder="1" applyAlignment="1">
      <alignment horizontal="left"/>
    </xf>
    <xf numFmtId="164" fontId="16" fillId="3" borderId="100" xfId="2" applyFill="1" applyBorder="1" applyAlignment="1">
      <alignment horizontal="left"/>
    </xf>
    <xf numFmtId="164" fontId="16" fillId="3" borderId="105" xfId="2" applyFill="1" applyBorder="1" applyAlignment="1">
      <alignment horizontal="left"/>
    </xf>
    <xf numFmtId="0" fontId="21" fillId="0" borderId="105" xfId="3" applyFont="1" applyBorder="1" applyAlignment="1">
      <alignment horizontal="center" vertical="center"/>
    </xf>
    <xf numFmtId="0" fontId="21" fillId="0" borderId="101" xfId="3" applyFont="1" applyBorder="1" applyAlignment="1">
      <alignment horizontal="center" vertical="center"/>
    </xf>
    <xf numFmtId="164" fontId="16" fillId="0" borderId="102" xfId="2" applyBorder="1" applyAlignment="1">
      <alignment horizontal="left" vertical="center" wrapText="1"/>
    </xf>
    <xf numFmtId="164" fontId="16" fillId="0" borderId="103" xfId="2" applyBorder="1" applyAlignment="1">
      <alignment horizontal="left" vertical="center" wrapText="1"/>
    </xf>
    <xf numFmtId="164" fontId="16" fillId="0" borderId="97" xfId="2" applyBorder="1" applyAlignment="1">
      <alignment horizontal="left" vertical="center" wrapText="1"/>
    </xf>
    <xf numFmtId="164" fontId="16" fillId="0" borderId="99" xfId="2" applyBorder="1" applyAlignment="1">
      <alignment horizontal="left" vertical="center" wrapText="1"/>
    </xf>
    <xf numFmtId="164" fontId="16" fillId="0" borderId="104" xfId="2" applyBorder="1" applyAlignment="1">
      <alignment horizontal="left" vertical="center" wrapText="1"/>
    </xf>
    <xf numFmtId="164" fontId="16" fillId="0" borderId="105" xfId="2" applyBorder="1" applyAlignment="1">
      <alignment horizontal="left" vertical="center" wrapText="1"/>
    </xf>
    <xf numFmtId="164" fontId="16" fillId="0" borderId="101" xfId="2" applyBorder="1" applyAlignment="1">
      <alignment horizontal="left" vertical="center" wrapText="1"/>
    </xf>
    <xf numFmtId="0" fontId="21" fillId="0" borderId="99" xfId="3" applyFont="1" applyBorder="1" applyAlignment="1">
      <alignment horizontal="left" vertical="top" wrapText="1"/>
    </xf>
    <xf numFmtId="164" fontId="17" fillId="3" borderId="96" xfId="2" applyFont="1" applyFill="1" applyBorder="1" applyAlignment="1">
      <alignment horizontal="left" vertical="center"/>
    </xf>
    <xf numFmtId="164" fontId="17" fillId="3" borderId="103" xfId="2" applyFont="1" applyFill="1" applyBorder="1" applyAlignment="1">
      <alignment horizontal="left" vertical="center"/>
    </xf>
    <xf numFmtId="164" fontId="17" fillId="3" borderId="103" xfId="2" applyFont="1" applyFill="1" applyBorder="1" applyAlignment="1">
      <alignment horizontal="center" vertical="center" wrapText="1"/>
    </xf>
    <xf numFmtId="164" fontId="17" fillId="3" borderId="97" xfId="2" applyFont="1" applyFill="1" applyBorder="1" applyAlignment="1">
      <alignment horizontal="center" vertical="center" wrapText="1"/>
    </xf>
    <xf numFmtId="0" fontId="39" fillId="0" borderId="7" xfId="10" applyFont="1" applyBorder="1" applyAlignment="1">
      <alignment horizontal="left" vertical="top" wrapText="1"/>
    </xf>
    <xf numFmtId="0" fontId="45" fillId="0" borderId="7" xfId="10" applyFont="1" applyBorder="1"/>
    <xf numFmtId="0" fontId="44" fillId="0" borderId="7" xfId="10" applyFont="1" applyBorder="1" applyAlignment="1">
      <alignment horizontal="center" vertical="top" wrapText="1"/>
    </xf>
    <xf numFmtId="0" fontId="16" fillId="6" borderId="7" xfId="10" applyFont="1" applyFill="1" applyBorder="1" applyAlignment="1">
      <alignment horizontal="left" vertical="top" wrapText="1"/>
    </xf>
    <xf numFmtId="0" fontId="48" fillId="6" borderId="7" xfId="10" applyFont="1" applyFill="1" applyBorder="1" applyAlignment="1">
      <alignment horizontal="left" vertical="top" wrapText="1"/>
    </xf>
    <xf numFmtId="0" fontId="21" fillId="6" borderId="7" xfId="10" applyFont="1" applyFill="1" applyBorder="1" applyAlignment="1">
      <alignment horizontal="left" vertical="top" wrapText="1"/>
    </xf>
    <xf numFmtId="0" fontId="39" fillId="0" borderId="136" xfId="10" applyFont="1" applyBorder="1" applyAlignment="1">
      <alignment horizontal="left" vertical="top" wrapText="1"/>
    </xf>
    <xf numFmtId="0" fontId="45" fillId="0" borderId="67" xfId="10" applyFont="1" applyBorder="1"/>
    <xf numFmtId="0" fontId="45" fillId="0" borderId="126" xfId="10" applyFont="1" applyBorder="1"/>
    <xf numFmtId="0" fontId="46" fillId="5" borderId="138" xfId="10" applyFont="1" applyFill="1" applyBorder="1" applyAlignment="1">
      <alignment horizontal="left" vertical="top" wrapText="1"/>
    </xf>
    <xf numFmtId="0" fontId="45" fillId="0" borderId="137" xfId="10" applyFont="1" applyBorder="1"/>
    <xf numFmtId="0" fontId="45" fillId="0" borderId="135" xfId="10" applyFont="1" applyBorder="1"/>
    <xf numFmtId="0" fontId="45" fillId="0" borderId="134" xfId="10" applyFont="1" applyBorder="1"/>
    <xf numFmtId="0" fontId="46" fillId="5" borderId="140" xfId="10" applyFont="1" applyFill="1" applyBorder="1" applyAlignment="1">
      <alignment horizontal="left" vertical="top" wrapText="1"/>
    </xf>
    <xf numFmtId="0" fontId="45" fillId="0" borderId="139" xfId="10" applyFont="1" applyBorder="1"/>
    <xf numFmtId="0" fontId="44" fillId="0" borderId="145" xfId="10" applyFont="1" applyBorder="1" applyAlignment="1">
      <alignment horizontal="left" vertical="top" wrapText="1"/>
    </xf>
    <xf numFmtId="0" fontId="45" fillId="0" borderId="145" xfId="10" applyFont="1" applyBorder="1"/>
    <xf numFmtId="0" fontId="45" fillId="0" borderId="133" xfId="10" applyFont="1" applyBorder="1"/>
    <xf numFmtId="0" fontId="46" fillId="5" borderId="120" xfId="10" applyFont="1" applyFill="1" applyBorder="1" applyAlignment="1">
      <alignment horizontal="left" vertical="top" wrapText="1"/>
    </xf>
    <xf numFmtId="0" fontId="45" fillId="0" borderId="116" xfId="10" applyFont="1" applyBorder="1"/>
    <xf numFmtId="0" fontId="39" fillId="0" borderId="117" xfId="10" applyFont="1" applyBorder="1" applyAlignment="1">
      <alignment horizontal="left" vertical="top" wrapText="1"/>
    </xf>
    <xf numFmtId="0" fontId="45" fillId="0" borderId="117" xfId="10" applyFont="1" applyBorder="1"/>
    <xf numFmtId="0" fontId="44" fillId="0" borderId="122" xfId="10" applyFont="1" applyBorder="1" applyAlignment="1">
      <alignment horizontal="left" vertical="center" wrapText="1"/>
    </xf>
    <xf numFmtId="0" fontId="45" fillId="0" borderId="122" xfId="10" applyFont="1" applyBorder="1"/>
    <xf numFmtId="0" fontId="45" fillId="0" borderId="121" xfId="10" applyFont="1" applyBorder="1"/>
    <xf numFmtId="0" fontId="44" fillId="0" borderId="67" xfId="10" applyFont="1" applyBorder="1" applyAlignment="1">
      <alignment horizontal="left" vertical="center" wrapText="1"/>
    </xf>
    <xf numFmtId="0" fontId="39" fillId="0" borderId="129" xfId="10" applyFont="1" applyBorder="1" applyAlignment="1">
      <alignment horizontal="left" vertical="top" wrapText="1"/>
    </xf>
    <xf numFmtId="0" fontId="45" fillId="0" borderId="129" xfId="10" applyFont="1" applyBorder="1"/>
    <xf numFmtId="0" fontId="45" fillId="0" borderId="128" xfId="10" applyFont="1" applyBorder="1"/>
    <xf numFmtId="0" fontId="39" fillId="0" borderId="7" xfId="10" applyFont="1" applyBorder="1" applyAlignment="1">
      <alignment horizontal="center" vertical="top" wrapText="1"/>
    </xf>
    <xf numFmtId="0" fontId="44" fillId="0" borderId="66" xfId="10" applyFont="1" applyBorder="1" applyAlignment="1">
      <alignment horizontal="center" vertical="center" wrapText="1"/>
    </xf>
    <xf numFmtId="0" fontId="44" fillId="5" borderId="125" xfId="10" applyFont="1" applyFill="1" applyBorder="1" applyAlignment="1">
      <alignment horizontal="left"/>
    </xf>
    <xf numFmtId="0" fontId="45" fillId="0" borderId="124" xfId="10" applyFont="1" applyBorder="1"/>
    <xf numFmtId="0" fontId="39" fillId="0" borderId="123" xfId="10" applyFont="1" applyBorder="1" applyAlignment="1">
      <alignment horizontal="center" vertical="center" wrapText="1"/>
    </xf>
    <xf numFmtId="0" fontId="45" fillId="0" borderId="119" xfId="10" applyFont="1" applyBorder="1"/>
    <xf numFmtId="0" fontId="39" fillId="0" borderId="118" xfId="10" applyFont="1" applyBorder="1" applyAlignment="1">
      <alignment horizontal="left" vertical="top" wrapText="1"/>
    </xf>
    <xf numFmtId="0" fontId="46" fillId="5" borderId="120" xfId="10" applyFont="1" applyFill="1" applyBorder="1" applyAlignment="1">
      <alignment horizontal="left"/>
    </xf>
    <xf numFmtId="0" fontId="44" fillId="0" borderId="130" xfId="10" applyFont="1" applyBorder="1" applyAlignment="1">
      <alignment horizontal="center" vertical="center" wrapText="1"/>
    </xf>
    <xf numFmtId="0" fontId="21" fillId="6" borderId="26" xfId="10" applyFont="1" applyFill="1" applyBorder="1" applyAlignment="1">
      <alignment horizontal="left" vertical="top" wrapText="1"/>
    </xf>
    <xf numFmtId="0" fontId="21" fillId="6" borderId="6" xfId="10" applyFont="1" applyFill="1" applyBorder="1" applyAlignment="1">
      <alignment horizontal="left" vertical="top" wrapText="1"/>
    </xf>
    <xf numFmtId="0" fontId="44" fillId="0" borderId="129" xfId="10" applyFont="1" applyBorder="1" applyAlignment="1">
      <alignment horizontal="left" vertical="center" wrapText="1"/>
    </xf>
    <xf numFmtId="0" fontId="45" fillId="0" borderId="140" xfId="10" applyFont="1" applyBorder="1"/>
    <xf numFmtId="0" fontId="44" fillId="0" borderId="7" xfId="10" applyFont="1" applyFill="1" applyBorder="1" applyAlignment="1">
      <alignment horizontal="center" vertical="top" wrapText="1"/>
    </xf>
    <xf numFmtId="0" fontId="45" fillId="0" borderId="7" xfId="10" applyFont="1" applyFill="1" applyBorder="1"/>
    <xf numFmtId="0" fontId="44" fillId="0" borderId="135" xfId="10" applyFont="1" applyBorder="1" applyAlignment="1">
      <alignment horizontal="left" vertical="top" wrapText="1"/>
    </xf>
    <xf numFmtId="0" fontId="43" fillId="0" borderId="0" xfId="10"/>
    <xf numFmtId="0" fontId="46" fillId="5" borderId="138" xfId="10" applyFont="1" applyFill="1" applyBorder="1" applyAlignment="1">
      <alignment horizontal="left" vertical="top"/>
    </xf>
    <xf numFmtId="0" fontId="45" fillId="0" borderId="143" xfId="10" applyFont="1" applyBorder="1"/>
    <xf numFmtId="0" fontId="45" fillId="0" borderId="142" xfId="10" applyFont="1" applyBorder="1"/>
    <xf numFmtId="0" fontId="44" fillId="0" borderId="141" xfId="10" applyFont="1" applyBorder="1" applyAlignment="1">
      <alignment horizontal="left" vertical="top" wrapText="1"/>
    </xf>
    <xf numFmtId="0" fontId="46" fillId="5" borderId="138" xfId="10" applyFont="1" applyFill="1" applyBorder="1" applyAlignment="1">
      <alignment horizontal="left" vertical="center"/>
    </xf>
    <xf numFmtId="0" fontId="46" fillId="5" borderId="141" xfId="10" applyFont="1" applyFill="1" applyBorder="1" applyAlignment="1">
      <alignment horizontal="center" vertical="center" wrapText="1"/>
    </xf>
    <xf numFmtId="0" fontId="39" fillId="0" borderId="130" xfId="10" applyFont="1" applyBorder="1" applyAlignment="1">
      <alignment horizontal="left" vertical="top" wrapText="1"/>
    </xf>
    <xf numFmtId="0" fontId="44" fillId="0" borderId="7" xfId="10" applyFont="1" applyBorder="1" applyAlignment="1">
      <alignment horizontal="left" vertical="top" wrapText="1"/>
    </xf>
    <xf numFmtId="0" fontId="16" fillId="6" borderId="7" xfId="10" applyFont="1" applyFill="1" applyBorder="1" applyAlignment="1">
      <alignment horizontal="center" vertical="top"/>
    </xf>
    <xf numFmtId="0" fontId="48" fillId="6" borderId="7" xfId="10" applyFont="1" applyFill="1" applyBorder="1" applyAlignment="1">
      <alignment horizontal="center" vertical="top"/>
    </xf>
    <xf numFmtId="0" fontId="44" fillId="0" borderId="0" xfId="10" applyFont="1" applyAlignment="1">
      <alignment horizontal="left" vertical="top" wrapText="1"/>
    </xf>
    <xf numFmtId="0" fontId="48" fillId="0" borderId="118" xfId="10" applyFont="1" applyBorder="1" applyAlignment="1">
      <alignment horizontal="left" vertical="top" wrapText="1"/>
    </xf>
    <xf numFmtId="0" fontId="44" fillId="0" borderId="0" xfId="10" applyFont="1" applyAlignment="1">
      <alignment horizontal="left" vertical="top"/>
    </xf>
    <xf numFmtId="0" fontId="46" fillId="5" borderId="120" xfId="10" applyFont="1" applyFill="1" applyBorder="1" applyAlignment="1">
      <alignment horizontal="left" vertical="center"/>
    </xf>
    <xf numFmtId="0" fontId="44" fillId="0" borderId="120" xfId="10" applyFont="1" applyBorder="1" applyAlignment="1">
      <alignment horizontal="center" vertical="center"/>
    </xf>
    <xf numFmtId="0" fontId="39" fillId="0" borderId="120" xfId="10" applyFont="1" applyBorder="1" applyAlignment="1">
      <alignment horizontal="center" vertical="center" wrapText="1"/>
    </xf>
    <xf numFmtId="0" fontId="22" fillId="0" borderId="82" xfId="5" applyBorder="1" applyAlignment="1">
      <alignment horizontal="center" vertical="center"/>
    </xf>
    <xf numFmtId="0" fontId="22" fillId="0" borderId="83" xfId="5" applyBorder="1" applyAlignment="1">
      <alignment horizontal="center" vertical="center"/>
    </xf>
    <xf numFmtId="0" fontId="44" fillId="0" borderId="140" xfId="10" applyFont="1" applyBorder="1" applyAlignment="1">
      <alignment horizontal="center" vertical="center"/>
    </xf>
    <xf numFmtId="0" fontId="45" fillId="0" borderId="74" xfId="10" applyFont="1" applyBorder="1"/>
    <xf numFmtId="0" fontId="39" fillId="0" borderId="66" xfId="10" applyFont="1" applyBorder="1" applyAlignment="1">
      <alignment horizontal="left" vertical="top" wrapText="1"/>
    </xf>
    <xf numFmtId="0" fontId="46" fillId="5" borderId="18" xfId="10" applyFont="1" applyFill="1" applyBorder="1" applyAlignment="1">
      <alignment horizontal="left" vertical="top"/>
    </xf>
    <xf numFmtId="0" fontId="45" fillId="0" borderId="19" xfId="10" applyFont="1" applyBorder="1"/>
    <xf numFmtId="0" fontId="45" fillId="0" borderId="75" xfId="10" applyFont="1" applyBorder="1"/>
    <xf numFmtId="0" fontId="0" fillId="0" borderId="19" xfId="0" applyBorder="1" applyAlignment="1">
      <alignment horizontal="left" vertical="top" wrapText="1"/>
    </xf>
    <xf numFmtId="0" fontId="0" fillId="0" borderId="20" xfId="0" applyBorder="1" applyAlignment="1">
      <alignment horizontal="left" vertical="top" wrapText="1"/>
    </xf>
    <xf numFmtId="0" fontId="49" fillId="5" borderId="140" xfId="10" applyFont="1" applyFill="1" applyBorder="1" applyAlignment="1">
      <alignment horizontal="center" vertical="center" wrapText="1"/>
    </xf>
    <xf numFmtId="0" fontId="46" fillId="5" borderId="135" xfId="10" applyFont="1" applyFill="1" applyBorder="1" applyAlignment="1">
      <alignment horizontal="left" vertical="top"/>
    </xf>
    <xf numFmtId="0" fontId="45" fillId="0" borderId="0" xfId="10" applyFont="1"/>
    <xf numFmtId="0" fontId="45" fillId="0" borderId="144" xfId="10" applyFont="1" applyBorder="1"/>
    <xf numFmtId="0" fontId="39" fillId="0" borderId="146" xfId="10" applyFont="1" applyBorder="1" applyAlignment="1">
      <alignment horizontal="left" vertical="top" wrapText="1"/>
    </xf>
    <xf numFmtId="0" fontId="39" fillId="0" borderId="120" xfId="10" applyFont="1" applyBorder="1" applyAlignment="1">
      <alignment horizontal="center" vertical="center"/>
    </xf>
    <xf numFmtId="0" fontId="44" fillId="0" borderId="118" xfId="10" applyFont="1" applyBorder="1" applyAlignment="1">
      <alignment horizontal="left" vertical="top" wrapText="1"/>
    </xf>
    <xf numFmtId="0" fontId="15" fillId="4" borderId="37" xfId="5" applyFont="1" applyFill="1" applyBorder="1" applyAlignment="1">
      <alignment horizontal="left"/>
    </xf>
    <xf numFmtId="0" fontId="15" fillId="4" borderId="35" xfId="5" applyFont="1" applyFill="1" applyBorder="1" applyAlignment="1">
      <alignment horizontal="left"/>
    </xf>
    <xf numFmtId="0" fontId="15" fillId="4" borderId="36" xfId="5" applyFont="1" applyFill="1" applyBorder="1" applyAlignment="1">
      <alignment horizontal="left"/>
    </xf>
    <xf numFmtId="0" fontId="22" fillId="0" borderId="46" xfId="5" applyBorder="1" applyAlignment="1">
      <alignment horizontal="center" vertical="center" wrapText="1"/>
    </xf>
    <xf numFmtId="0" fontId="22" fillId="0" borderId="57" xfId="5" applyBorder="1" applyAlignment="1">
      <alignment horizontal="center" vertical="center" wrapText="1"/>
    </xf>
    <xf numFmtId="0" fontId="22" fillId="0" borderId="72" xfId="5" applyBorder="1" applyAlignment="1">
      <alignment horizontal="center" vertical="center" wrapText="1"/>
    </xf>
    <xf numFmtId="0" fontId="22" fillId="0" borderId="26" xfId="5" applyBorder="1" applyAlignment="1">
      <alignment horizontal="center" vertical="center" wrapText="1"/>
    </xf>
    <xf numFmtId="0" fontId="22" fillId="0" borderId="70" xfId="5" applyBorder="1" applyAlignment="1">
      <alignment horizontal="center" vertical="center" wrapText="1"/>
    </xf>
    <xf numFmtId="0" fontId="22" fillId="0" borderId="16" xfId="5" applyBorder="1" applyAlignment="1">
      <alignment horizontal="center" vertical="center" wrapText="1"/>
    </xf>
    <xf numFmtId="0" fontId="22" fillId="4" borderId="56" xfId="5" applyFill="1" applyBorder="1" applyAlignment="1">
      <alignment horizontal="left"/>
    </xf>
    <xf numFmtId="0" fontId="22" fillId="4" borderId="55" xfId="5" applyFill="1" applyBorder="1" applyAlignment="1">
      <alignment horizontal="left"/>
    </xf>
    <xf numFmtId="0" fontId="22" fillId="4" borderId="33" xfId="5" applyFill="1" applyBorder="1" applyAlignment="1">
      <alignment horizontal="left"/>
    </xf>
    <xf numFmtId="0" fontId="22" fillId="0" borderId="34" xfId="5" applyBorder="1" applyAlignment="1">
      <alignment horizontal="center" vertical="center" wrapText="1"/>
    </xf>
    <xf numFmtId="0" fontId="22" fillId="0" borderId="55" xfId="5" applyBorder="1" applyAlignment="1">
      <alignment horizontal="center" vertical="center" wrapText="1"/>
    </xf>
    <xf numFmtId="0" fontId="22" fillId="0" borderId="48" xfId="5" applyBorder="1" applyAlignment="1">
      <alignment horizontal="center" vertical="center" wrapText="1"/>
    </xf>
    <xf numFmtId="0" fontId="15" fillId="4" borderId="18" xfId="5" applyFont="1" applyFill="1" applyBorder="1" applyAlignment="1">
      <alignment horizontal="left" vertical="top" wrapText="1"/>
    </xf>
    <xf numFmtId="0" fontId="15" fillId="4" borderId="19" xfId="5" applyFont="1" applyFill="1" applyBorder="1" applyAlignment="1">
      <alignment horizontal="left" vertical="top" wrapText="1"/>
    </xf>
    <xf numFmtId="0" fontId="15" fillId="4" borderId="38" xfId="5" applyFont="1" applyFill="1" applyBorder="1" applyAlignment="1">
      <alignment horizontal="left" vertical="top" wrapText="1"/>
    </xf>
    <xf numFmtId="0" fontId="22" fillId="0" borderId="39" xfId="5" applyBorder="1" applyAlignment="1">
      <alignment horizontal="left" vertical="top" wrapText="1"/>
    </xf>
    <xf numFmtId="0" fontId="22" fillId="0" borderId="19" xfId="5" applyBorder="1" applyAlignment="1">
      <alignment horizontal="left" vertical="top" wrapText="1"/>
    </xf>
    <xf numFmtId="0" fontId="22" fillId="0" borderId="20" xfId="5" applyBorder="1" applyAlignment="1">
      <alignment horizontal="left" vertical="top" wrapText="1"/>
    </xf>
    <xf numFmtId="0" fontId="15" fillId="4" borderId="45" xfId="5" applyFont="1" applyFill="1" applyBorder="1" applyAlignment="1">
      <alignment horizontal="left" vertical="top" wrapText="1"/>
    </xf>
    <xf numFmtId="0" fontId="15" fillId="4" borderId="4" xfId="5" applyFont="1" applyFill="1" applyBorder="1" applyAlignment="1">
      <alignment horizontal="left" vertical="top" wrapText="1"/>
    </xf>
    <xf numFmtId="0" fontId="15" fillId="4" borderId="22" xfId="5" applyFont="1" applyFill="1" applyBorder="1" applyAlignment="1">
      <alignment horizontal="left" vertical="top" wrapText="1"/>
    </xf>
    <xf numFmtId="0" fontId="15" fillId="4" borderId="43" xfId="5" applyFont="1" applyFill="1" applyBorder="1" applyAlignment="1">
      <alignment horizontal="left" vertical="top" wrapText="1"/>
    </xf>
    <xf numFmtId="0" fontId="15" fillId="4" borderId="27" xfId="5" applyFont="1" applyFill="1" applyBorder="1" applyAlignment="1">
      <alignment horizontal="left" vertical="top" wrapText="1"/>
    </xf>
    <xf numFmtId="0" fontId="15" fillId="4" borderId="9" xfId="5" applyFont="1" applyFill="1" applyBorder="1" applyAlignment="1">
      <alignment horizontal="left" vertical="top" wrapText="1"/>
    </xf>
    <xf numFmtId="0" fontId="22" fillId="0" borderId="2" xfId="5" applyBorder="1" applyAlignment="1">
      <alignment horizontal="left" vertical="top" wrapText="1"/>
    </xf>
    <xf numFmtId="0" fontId="22" fillId="0" borderId="3" xfId="5" applyBorder="1" applyAlignment="1">
      <alignment horizontal="left" vertical="top" wrapText="1"/>
    </xf>
    <xf numFmtId="0" fontId="22" fillId="0" borderId="4" xfId="5" applyBorder="1" applyAlignment="1">
      <alignment horizontal="left" vertical="top" wrapText="1"/>
    </xf>
    <xf numFmtId="0" fontId="22" fillId="0" borderId="21" xfId="5" applyBorder="1" applyAlignment="1">
      <alignment horizontal="left" vertical="top" wrapText="1"/>
    </xf>
    <xf numFmtId="0" fontId="22" fillId="0" borderId="70" xfId="5" applyBorder="1" applyAlignment="1">
      <alignment horizontal="left" vertical="top" wrapText="1"/>
    </xf>
    <xf numFmtId="0" fontId="22" fillId="0" borderId="16" xfId="5" applyBorder="1" applyAlignment="1">
      <alignment horizontal="left" vertical="top" wrapText="1"/>
    </xf>
    <xf numFmtId="0" fontId="22" fillId="0" borderId="6" xfId="5" applyBorder="1" applyAlignment="1">
      <alignment horizontal="left" vertical="top" wrapText="1"/>
    </xf>
    <xf numFmtId="0" fontId="22" fillId="0" borderId="7" xfId="5" applyBorder="1" applyAlignment="1">
      <alignment horizontal="left" vertical="top" wrapText="1"/>
    </xf>
    <xf numFmtId="0" fontId="22" fillId="0" borderId="9" xfId="5" applyBorder="1" applyAlignment="1">
      <alignment horizontal="left" vertical="top" wrapText="1"/>
    </xf>
    <xf numFmtId="0" fontId="15" fillId="4" borderId="20" xfId="5" applyFont="1" applyFill="1" applyBorder="1" applyAlignment="1">
      <alignment horizontal="left" vertical="top" wrapText="1"/>
    </xf>
    <xf numFmtId="0" fontId="15" fillId="4" borderId="17" xfId="5" applyFont="1" applyFill="1" applyBorder="1" applyAlignment="1">
      <alignment horizontal="left" vertical="top" wrapText="1"/>
    </xf>
    <xf numFmtId="0" fontId="15" fillId="4" borderId="52" xfId="5" applyFont="1" applyFill="1" applyBorder="1" applyAlignment="1">
      <alignment horizontal="left" vertical="top" wrapText="1"/>
    </xf>
    <xf numFmtId="0" fontId="15" fillId="4" borderId="69" xfId="5" applyFont="1" applyFill="1" applyBorder="1" applyAlignment="1">
      <alignment horizontal="left" vertical="top" wrapText="1"/>
    </xf>
    <xf numFmtId="0" fontId="15" fillId="4" borderId="59" xfId="5" applyFont="1" applyFill="1" applyBorder="1" applyAlignment="1">
      <alignment horizontal="left" vertical="top" wrapText="1"/>
    </xf>
    <xf numFmtId="0" fontId="15" fillId="4" borderId="82" xfId="5" applyFont="1" applyFill="1" applyBorder="1" applyAlignment="1">
      <alignment horizontal="left" vertical="top" wrapText="1"/>
    </xf>
    <xf numFmtId="0" fontId="15" fillId="4" borderId="83" xfId="5" applyFont="1" applyFill="1" applyBorder="1" applyAlignment="1">
      <alignment horizontal="left" vertical="top" wrapText="1"/>
    </xf>
    <xf numFmtId="0" fontId="22" fillId="0" borderId="57" xfId="5" applyBorder="1" applyAlignment="1">
      <alignment horizontal="left" vertical="center" wrapText="1"/>
    </xf>
    <xf numFmtId="0" fontId="22" fillId="0" borderId="72" xfId="5" applyBorder="1" applyAlignment="1">
      <alignment horizontal="left" vertical="center" wrapText="1"/>
    </xf>
    <xf numFmtId="0" fontId="22" fillId="0" borderId="70" xfId="5" applyBorder="1" applyAlignment="1">
      <alignment horizontal="left" vertical="center" wrapText="1"/>
    </xf>
    <xf numFmtId="0" fontId="22" fillId="0" borderId="16" xfId="5" applyBorder="1" applyAlignment="1">
      <alignment horizontal="left" vertical="center" wrapText="1"/>
    </xf>
    <xf numFmtId="0" fontId="22" fillId="0" borderId="55" xfId="5" applyBorder="1" applyAlignment="1">
      <alignment horizontal="left" vertical="center" wrapText="1"/>
    </xf>
    <xf numFmtId="0" fontId="22" fillId="0" borderId="48" xfId="5" applyBorder="1" applyAlignment="1">
      <alignment horizontal="left" vertical="center" wrapText="1"/>
    </xf>
    <xf numFmtId="0" fontId="22" fillId="0" borderId="21" xfId="1" applyFont="1" applyBorder="1" applyAlignment="1">
      <alignment horizontal="left" vertical="top" wrapText="1"/>
    </xf>
    <xf numFmtId="0" fontId="22" fillId="0" borderId="70" xfId="1" applyFont="1" applyBorder="1" applyAlignment="1">
      <alignment horizontal="left" vertical="top" wrapText="1"/>
    </xf>
    <xf numFmtId="0" fontId="22" fillId="0" borderId="6" xfId="1" applyFont="1" applyBorder="1" applyAlignment="1">
      <alignment horizontal="left" vertical="top" wrapText="1"/>
    </xf>
    <xf numFmtId="0" fontId="22" fillId="0" borderId="31" xfId="5" applyBorder="1" applyAlignment="1">
      <alignment horizontal="center" vertical="top" wrapText="1"/>
    </xf>
    <xf numFmtId="0" fontId="26" fillId="0" borderId="26" xfId="0" applyFont="1" applyBorder="1" applyAlignment="1">
      <alignment horizontal="left" vertical="top" wrapText="1"/>
    </xf>
    <xf numFmtId="0" fontId="26" fillId="0" borderId="6" xfId="0" applyFont="1" applyBorder="1" applyAlignment="1">
      <alignment horizontal="left" vertical="top" wrapText="1"/>
    </xf>
    <xf numFmtId="0" fontId="26" fillId="0" borderId="34" xfId="0" applyFont="1" applyBorder="1" applyAlignment="1">
      <alignment horizontal="left" vertical="top" wrapText="1"/>
    </xf>
    <xf numFmtId="0" fontId="26" fillId="0" borderId="48" xfId="0" applyFont="1" applyBorder="1" applyAlignment="1">
      <alignment horizontal="left" vertical="top" wrapText="1"/>
    </xf>
    <xf numFmtId="0" fontId="13" fillId="0" borderId="57" xfId="5" applyFont="1" applyBorder="1" applyAlignment="1">
      <alignment horizontal="left" vertical="top" wrapText="1"/>
    </xf>
    <xf numFmtId="0" fontId="13" fillId="0" borderId="72" xfId="5" applyFont="1" applyBorder="1" applyAlignment="1">
      <alignment horizontal="left" vertical="top" wrapText="1"/>
    </xf>
    <xf numFmtId="0" fontId="22" fillId="0" borderId="26" xfId="5" applyBorder="1" applyAlignment="1">
      <alignment horizontal="center" vertical="top" wrapText="1"/>
    </xf>
    <xf numFmtId="0" fontId="22" fillId="0" borderId="6" xfId="5" applyBorder="1" applyAlignment="1">
      <alignment horizontal="center" vertical="top" wrapText="1"/>
    </xf>
    <xf numFmtId="0" fontId="26" fillId="0" borderId="16" xfId="0" applyFont="1" applyBorder="1" applyAlignment="1">
      <alignment horizontal="left" vertical="top" wrapText="1"/>
    </xf>
    <xf numFmtId="0" fontId="27" fillId="0" borderId="21" xfId="5" applyFont="1" applyBorder="1" applyAlignment="1">
      <alignment horizontal="left" vertical="top" wrapText="1"/>
    </xf>
    <xf numFmtId="0" fontId="27" fillId="0" borderId="70" xfId="5" applyFont="1" applyBorder="1" applyAlignment="1">
      <alignment horizontal="left" vertical="top" wrapText="1"/>
    </xf>
    <xf numFmtId="0" fontId="27" fillId="0" borderId="6" xfId="5" applyFont="1" applyBorder="1" applyAlignment="1">
      <alignment horizontal="left" vertical="top" wrapText="1"/>
    </xf>
    <xf numFmtId="0" fontId="22" fillId="0" borderId="13" xfId="1" applyFont="1" applyBorder="1" applyAlignment="1">
      <alignment horizontal="left" vertical="top" wrapText="1"/>
    </xf>
    <xf numFmtId="0" fontId="22" fillId="0" borderId="14" xfId="1" applyFont="1" applyBorder="1" applyAlignment="1">
      <alignment horizontal="left" vertical="top" wrapText="1"/>
    </xf>
    <xf numFmtId="0" fontId="26" fillId="0" borderId="14" xfId="0" applyFont="1" applyBorder="1" applyAlignment="1">
      <alignment vertical="top" wrapText="1"/>
    </xf>
    <xf numFmtId="0" fontId="26" fillId="0" borderId="46" xfId="0" applyFont="1" applyBorder="1" applyAlignment="1">
      <alignment horizontal="left" vertical="top" wrapText="1"/>
    </xf>
    <xf numFmtId="0" fontId="26" fillId="0" borderId="72" xfId="0" applyFont="1" applyBorder="1" applyAlignment="1">
      <alignment horizontal="left" vertical="top" wrapText="1"/>
    </xf>
    <xf numFmtId="0" fontId="22" fillId="0" borderId="0" xfId="5" applyAlignment="1">
      <alignment horizontal="left" vertical="top" wrapText="1"/>
    </xf>
    <xf numFmtId="0" fontId="25" fillId="0" borderId="39" xfId="6" applyFont="1" applyBorder="1" applyAlignment="1">
      <alignment horizontal="left" vertical="top" wrapText="1"/>
    </xf>
    <xf numFmtId="0" fontId="25" fillId="0" borderId="19" xfId="6" applyFont="1" applyBorder="1" applyAlignment="1">
      <alignment horizontal="left" vertical="top" wrapText="1"/>
    </xf>
    <xf numFmtId="0" fontId="25" fillId="0" borderId="20" xfId="6" applyFont="1" applyBorder="1" applyAlignment="1">
      <alignment horizontal="left" vertical="top" wrapText="1"/>
    </xf>
    <xf numFmtId="0" fontId="22" fillId="0" borderId="0" xfId="5" applyAlignment="1">
      <alignment horizontal="left" vertical="top"/>
    </xf>
    <xf numFmtId="0" fontId="15" fillId="4" borderId="13" xfId="5" applyFont="1" applyFill="1" applyBorder="1" applyAlignment="1">
      <alignment horizontal="left" vertical="center"/>
    </xf>
    <xf numFmtId="0" fontId="15" fillId="4" borderId="14" xfId="5" applyFont="1" applyFill="1" applyBorder="1" applyAlignment="1">
      <alignment horizontal="left" vertical="center"/>
    </xf>
    <xf numFmtId="0" fontId="15" fillId="4" borderId="14" xfId="5" applyFont="1" applyFill="1" applyBorder="1" applyAlignment="1">
      <alignment horizontal="center" vertical="center" wrapText="1"/>
    </xf>
    <xf numFmtId="0" fontId="15" fillId="4" borderId="15" xfId="5" applyFont="1" applyFill="1" applyBorder="1" applyAlignment="1">
      <alignment horizontal="center" vertical="center" wrapText="1"/>
    </xf>
    <xf numFmtId="0" fontId="22" fillId="0" borderId="69" xfId="5" applyBorder="1" applyAlignment="1">
      <alignment horizontal="left" vertical="top" wrapText="1"/>
    </xf>
    <xf numFmtId="0" fontId="15" fillId="4" borderId="17" xfId="5" applyFont="1" applyFill="1" applyBorder="1" applyAlignment="1">
      <alignment horizontal="left" vertical="top"/>
    </xf>
    <xf numFmtId="0" fontId="15" fillId="4" borderId="93" xfId="5" applyFont="1" applyFill="1" applyBorder="1" applyAlignment="1">
      <alignment horizontal="left" vertical="top"/>
    </xf>
    <xf numFmtId="0" fontId="15" fillId="4" borderId="71" xfId="5" applyFont="1" applyFill="1" applyBorder="1" applyAlignment="1">
      <alignment horizontal="left" vertical="top"/>
    </xf>
    <xf numFmtId="0" fontId="15" fillId="4" borderId="69" xfId="5" applyFont="1" applyFill="1" applyBorder="1" applyAlignment="1">
      <alignment horizontal="left" vertical="top"/>
    </xf>
    <xf numFmtId="0" fontId="15" fillId="4" borderId="0" xfId="5" applyFont="1" applyFill="1" applyAlignment="1">
      <alignment horizontal="left" vertical="top"/>
    </xf>
    <xf numFmtId="0" fontId="15" fillId="4" borderId="25" xfId="5" applyFont="1" applyFill="1" applyBorder="1" applyAlignment="1">
      <alignment horizontal="left" vertical="top"/>
    </xf>
    <xf numFmtId="0" fontId="0" fillId="0" borderId="3" xfId="5" applyFont="1" applyBorder="1" applyAlignment="1">
      <alignment horizontal="left" vertical="top" wrapText="1"/>
    </xf>
    <xf numFmtId="0" fontId="13" fillId="0" borderId="3" xfId="5" applyFont="1" applyBorder="1" applyAlignment="1">
      <alignment horizontal="left" vertical="top" wrapText="1"/>
    </xf>
    <xf numFmtId="0" fontId="13" fillId="0" borderId="4" xfId="5" applyFont="1" applyBorder="1" applyAlignment="1">
      <alignment horizontal="left" vertical="top" wrapText="1"/>
    </xf>
    <xf numFmtId="0" fontId="0" fillId="0" borderId="26" xfId="5" applyFont="1" applyBorder="1" applyAlignment="1">
      <alignment horizontal="left" vertical="top" wrapText="1"/>
    </xf>
    <xf numFmtId="0" fontId="13" fillId="0" borderId="70" xfId="5" applyFont="1" applyBorder="1" applyAlignment="1">
      <alignment horizontal="left" vertical="top" wrapText="1"/>
    </xf>
    <xf numFmtId="0" fontId="13" fillId="0" borderId="16" xfId="5" applyFont="1" applyBorder="1" applyAlignment="1">
      <alignment horizontal="left" vertical="top" wrapText="1"/>
    </xf>
    <xf numFmtId="0" fontId="0" fillId="0" borderId="46" xfId="5" applyFont="1" applyBorder="1" applyAlignment="1">
      <alignment horizontal="left" vertical="top" wrapText="1"/>
    </xf>
    <xf numFmtId="0" fontId="13" fillId="0" borderId="57" xfId="5" applyFont="1" applyBorder="1" applyAlignment="1">
      <alignment horizontal="left" vertical="top"/>
    </xf>
    <xf numFmtId="0" fontId="13" fillId="0" borderId="72" xfId="5" applyFont="1" applyBorder="1" applyAlignment="1">
      <alignment horizontal="left" vertical="top"/>
    </xf>
    <xf numFmtId="0" fontId="13" fillId="0" borderId="39" xfId="5" applyFont="1" applyBorder="1" applyAlignment="1">
      <alignment horizontal="left" vertical="top" wrapText="1"/>
    </xf>
    <xf numFmtId="0" fontId="13" fillId="0" borderId="19" xfId="5" applyFont="1" applyBorder="1" applyAlignment="1">
      <alignment horizontal="left" vertical="top" wrapText="1"/>
    </xf>
    <xf numFmtId="0" fontId="13" fillId="0" borderId="20" xfId="5" applyFont="1" applyBorder="1" applyAlignment="1">
      <alignment horizontal="left" vertical="top" wrapText="1"/>
    </xf>
    <xf numFmtId="0" fontId="15" fillId="4" borderId="13" xfId="5" applyFont="1" applyFill="1" applyBorder="1" applyAlignment="1">
      <alignment horizontal="left" vertical="top"/>
    </xf>
    <xf numFmtId="0" fontId="15" fillId="4" borderId="14" xfId="5" applyFont="1" applyFill="1" applyBorder="1" applyAlignment="1">
      <alignment horizontal="left" vertical="top"/>
    </xf>
    <xf numFmtId="0" fontId="22" fillId="0" borderId="14" xfId="5" applyBorder="1" applyAlignment="1">
      <alignment horizontal="left" vertical="top" wrapText="1"/>
    </xf>
    <xf numFmtId="0" fontId="22" fillId="0" borderId="15" xfId="5" applyBorder="1" applyAlignment="1">
      <alignment horizontal="left" vertical="top" wrapText="1"/>
    </xf>
    <xf numFmtId="0" fontId="24" fillId="4" borderId="37" xfId="6" applyFont="1" applyFill="1" applyBorder="1" applyAlignment="1">
      <alignment horizontal="center" vertical="center" wrapText="1"/>
    </xf>
    <xf numFmtId="0" fontId="24" fillId="4" borderId="35" xfId="6" applyFont="1" applyFill="1" applyBorder="1" applyAlignment="1">
      <alignment horizontal="center" vertical="center" wrapText="1"/>
    </xf>
    <xf numFmtId="0" fontId="24" fillId="4" borderId="36" xfId="6" applyFont="1" applyFill="1" applyBorder="1" applyAlignment="1">
      <alignment horizontal="center" vertical="center" wrapText="1"/>
    </xf>
    <xf numFmtId="0" fontId="0" fillId="0" borderId="41" xfId="5" applyFont="1" applyBorder="1" applyAlignment="1">
      <alignment horizontal="left" vertical="top" wrapText="1"/>
    </xf>
    <xf numFmtId="0" fontId="13" fillId="0" borderId="41" xfId="5" applyFont="1" applyBorder="1" applyAlignment="1">
      <alignment horizontal="left" vertical="top" wrapText="1"/>
    </xf>
    <xf numFmtId="0" fontId="13" fillId="0" borderId="43" xfId="5" applyFont="1" applyBorder="1" applyAlignment="1">
      <alignment horizontal="left" vertical="top" wrapText="1"/>
    </xf>
    <xf numFmtId="0" fontId="15" fillId="4" borderId="37" xfId="5" applyFont="1" applyFill="1" applyBorder="1" applyAlignment="1">
      <alignment horizontal="left" vertical="top"/>
    </xf>
    <xf numFmtId="0" fontId="15" fillId="4" borderId="35" xfId="5" applyFont="1" applyFill="1" applyBorder="1" applyAlignment="1">
      <alignment horizontal="left" vertical="top"/>
    </xf>
    <xf numFmtId="0" fontId="15" fillId="4" borderId="37" xfId="5" applyFont="1" applyFill="1" applyBorder="1" applyAlignment="1">
      <alignment horizontal="left" vertical="center"/>
    </xf>
    <xf numFmtId="0" fontId="15" fillId="4" borderId="35" xfId="5" applyFont="1" applyFill="1" applyBorder="1" applyAlignment="1">
      <alignment horizontal="left" vertical="center"/>
    </xf>
    <xf numFmtId="0" fontId="15" fillId="4" borderId="39" xfId="5" applyFont="1" applyFill="1" applyBorder="1" applyAlignment="1">
      <alignment horizontal="left" vertical="center"/>
    </xf>
    <xf numFmtId="0" fontId="22" fillId="0" borderId="37" xfId="5" applyBorder="1" applyAlignment="1">
      <alignment horizontal="center" vertical="center"/>
    </xf>
    <xf numFmtId="0" fontId="22" fillId="0" borderId="36" xfId="5" applyBorder="1" applyAlignment="1">
      <alignment horizontal="center" vertical="center"/>
    </xf>
    <xf numFmtId="0" fontId="22" fillId="0" borderId="35" xfId="5" applyBorder="1" applyAlignment="1">
      <alignment horizontal="center" vertical="center"/>
    </xf>
    <xf numFmtId="0" fontId="22" fillId="0" borderId="18" xfId="5" applyBorder="1" applyAlignment="1">
      <alignment horizontal="center" vertical="center"/>
    </xf>
    <xf numFmtId="0" fontId="22" fillId="0" borderId="20" xfId="5" applyBorder="1" applyAlignment="1">
      <alignment horizontal="center" vertical="center"/>
    </xf>
    <xf numFmtId="0" fontId="15" fillId="4" borderId="18" xfId="5" applyFont="1" applyFill="1" applyBorder="1" applyAlignment="1">
      <alignment horizontal="left" vertical="center"/>
    </xf>
    <xf numFmtId="0" fontId="15" fillId="4" borderId="19" xfId="5" applyFont="1" applyFill="1" applyBorder="1" applyAlignment="1">
      <alignment horizontal="left" vertical="center"/>
    </xf>
    <xf numFmtId="0" fontId="22" fillId="0" borderId="18" xfId="5" applyBorder="1" applyAlignment="1">
      <alignment horizontal="center" vertical="center" wrapText="1"/>
    </xf>
    <xf numFmtId="0" fontId="22" fillId="0" borderId="19" xfId="5" applyBorder="1" applyAlignment="1">
      <alignment horizontal="center" vertical="center" wrapText="1"/>
    </xf>
    <xf numFmtId="0" fontId="22" fillId="0" borderId="20" xfId="5" applyBorder="1" applyAlignment="1">
      <alignment horizontal="center" vertical="center" wrapText="1"/>
    </xf>
    <xf numFmtId="0" fontId="22" fillId="0" borderId="68" xfId="5" applyBorder="1" applyAlignment="1">
      <alignment horizontal="center" vertical="center"/>
    </xf>
    <xf numFmtId="0" fontId="0" fillId="0" borderId="19" xfId="5" applyFont="1" applyBorder="1" applyAlignment="1">
      <alignment horizontal="left" vertical="top" wrapText="1"/>
    </xf>
    <xf numFmtId="0" fontId="26" fillId="0" borderId="7" xfId="1" applyFont="1" applyBorder="1" applyAlignment="1">
      <alignment horizontal="center" vertical="top" wrapText="1"/>
    </xf>
    <xf numFmtId="0" fontId="26" fillId="0" borderId="26" xfId="1" applyFont="1" applyBorder="1" applyAlignment="1">
      <alignment horizontal="left" vertical="top" wrapText="1"/>
    </xf>
    <xf numFmtId="0" fontId="26" fillId="0" borderId="6" xfId="1" applyFont="1" applyBorder="1" applyAlignment="1">
      <alignment horizontal="left" vertical="top" wrapText="1"/>
    </xf>
    <xf numFmtId="0" fontId="26" fillId="0" borderId="16" xfId="1" applyFont="1" applyBorder="1" applyAlignment="1">
      <alignment horizontal="left" vertical="top" wrapText="1"/>
    </xf>
    <xf numFmtId="0" fontId="0" fillId="0" borderId="21" xfId="5" applyFont="1" applyBorder="1" applyAlignment="1">
      <alignment horizontal="left" vertical="top" wrapText="1"/>
    </xf>
    <xf numFmtId="0" fontId="13" fillId="0" borderId="6" xfId="5" applyFont="1" applyBorder="1" applyAlignment="1">
      <alignment horizontal="left" vertical="top" wrapText="1"/>
    </xf>
    <xf numFmtId="0" fontId="22" fillId="0" borderId="26" xfId="5" applyBorder="1" applyAlignment="1">
      <alignment horizontal="left" vertical="top" wrapText="1"/>
    </xf>
    <xf numFmtId="0" fontId="26" fillId="0" borderId="8" xfId="1" applyFont="1" applyBorder="1" applyAlignment="1">
      <alignment horizontal="left" vertical="top" wrapText="1"/>
    </xf>
    <xf numFmtId="0" fontId="26" fillId="0" borderId="29" xfId="1" applyFont="1" applyBorder="1" applyAlignment="1">
      <alignment horizontal="left" vertical="top" wrapText="1"/>
    </xf>
    <xf numFmtId="0" fontId="26" fillId="0" borderId="14" xfId="1" applyFont="1" applyBorder="1" applyAlignment="1">
      <alignment horizontal="center" vertical="top" wrapText="1"/>
    </xf>
    <xf numFmtId="0" fontId="26" fillId="0" borderId="14" xfId="1" applyFont="1" applyBorder="1" applyAlignment="1">
      <alignment horizontal="left" vertical="top" wrapText="1"/>
    </xf>
    <xf numFmtId="0" fontId="26" fillId="0" borderId="15" xfId="1" applyFont="1" applyBorder="1" applyAlignment="1">
      <alignment horizontal="left" vertical="top" wrapText="1"/>
    </xf>
    <xf numFmtId="0" fontId="22" fillId="0" borderId="7" xfId="1" applyFont="1" applyBorder="1" applyAlignment="1">
      <alignment horizontal="left" vertical="top" wrapText="1"/>
    </xf>
    <xf numFmtId="0" fontId="22" fillId="0" borderId="31" xfId="5" applyBorder="1" applyAlignment="1">
      <alignment horizontal="left" vertical="top" wrapText="1"/>
    </xf>
    <xf numFmtId="0" fontId="22" fillId="0" borderId="32" xfId="5" applyBorder="1" applyAlignment="1">
      <alignment horizontal="left" vertical="top" wrapText="1"/>
    </xf>
    <xf numFmtId="0" fontId="15" fillId="4" borderId="93" xfId="5" applyFont="1" applyFill="1" applyBorder="1" applyAlignment="1">
      <alignment horizontal="left" vertical="top" wrapText="1"/>
    </xf>
    <xf numFmtId="0" fontId="15" fillId="4" borderId="68" xfId="5" applyFont="1" applyFill="1" applyBorder="1" applyAlignment="1">
      <alignment horizontal="left" vertical="top" wrapText="1"/>
    </xf>
    <xf numFmtId="0" fontId="22" fillId="0" borderId="77" xfId="5" applyBorder="1" applyAlignment="1">
      <alignment horizontal="left" vertical="top" wrapText="1"/>
    </xf>
    <xf numFmtId="0" fontId="22" fillId="0" borderId="93" xfId="5" applyBorder="1" applyAlignment="1">
      <alignment horizontal="left" vertical="top" wrapText="1"/>
    </xf>
    <xf numFmtId="0" fontId="22" fillId="0" borderId="52" xfId="5" applyBorder="1" applyAlignment="1">
      <alignment horizontal="left" vertical="top" wrapText="1"/>
    </xf>
    <xf numFmtId="0" fontId="13" fillId="0" borderId="21" xfId="5" applyFont="1" applyBorder="1" applyAlignment="1">
      <alignment horizontal="left" vertical="top" wrapText="1"/>
    </xf>
    <xf numFmtId="0" fontId="13" fillId="0" borderId="30" xfId="5" applyFont="1" applyBorder="1" applyAlignment="1">
      <alignment horizontal="left" vertical="top" wrapText="1"/>
    </xf>
    <xf numFmtId="0" fontId="13" fillId="0" borderId="31" xfId="5" applyFont="1" applyBorder="1" applyAlignment="1">
      <alignment horizontal="left" vertical="top" wrapText="1"/>
    </xf>
    <xf numFmtId="0" fontId="13" fillId="0" borderId="27" xfId="5" applyFont="1" applyBorder="1" applyAlignment="1">
      <alignment horizontal="left" vertical="top" wrapText="1"/>
    </xf>
    <xf numFmtId="0" fontId="13" fillId="0" borderId="7" xfId="5" applyFont="1" applyBorder="1" applyAlignment="1">
      <alignment horizontal="left" vertical="top" wrapText="1"/>
    </xf>
    <xf numFmtId="0" fontId="13" fillId="0" borderId="50" xfId="5" applyFont="1" applyBorder="1" applyAlignment="1">
      <alignment horizontal="left" vertical="top" wrapText="1"/>
    </xf>
    <xf numFmtId="0" fontId="13" fillId="0" borderId="8" xfId="5" applyFont="1" applyBorder="1" applyAlignment="1">
      <alignment horizontal="left" vertical="top" wrapText="1"/>
    </xf>
    <xf numFmtId="0" fontId="22" fillId="0" borderId="8" xfId="5" applyBorder="1" applyAlignment="1">
      <alignment horizontal="left" vertical="top" wrapText="1"/>
    </xf>
    <xf numFmtId="0" fontId="26" fillId="0" borderId="14" xfId="1" applyFont="1" applyBorder="1" applyAlignment="1">
      <alignment vertical="top" wrapText="1"/>
    </xf>
    <xf numFmtId="0" fontId="0" fillId="0" borderId="12" xfId="5" applyFont="1" applyBorder="1" applyAlignment="1">
      <alignment horizontal="left" vertical="top" wrapText="1"/>
    </xf>
    <xf numFmtId="0" fontId="13" fillId="0" borderId="80" xfId="5" applyFont="1" applyBorder="1" applyAlignment="1">
      <alignment horizontal="left" vertical="top" wrapText="1"/>
    </xf>
    <xf numFmtId="0" fontId="13" fillId="0" borderId="81" xfId="5" applyFont="1" applyBorder="1" applyAlignment="1">
      <alignment horizontal="left" vertical="top" wrapText="1"/>
    </xf>
    <xf numFmtId="0" fontId="15" fillId="4" borderId="71" xfId="5" applyFont="1" applyFill="1" applyBorder="1" applyAlignment="1">
      <alignment horizontal="left" vertical="top" wrapText="1"/>
    </xf>
    <xf numFmtId="0" fontId="15" fillId="4" borderId="73" xfId="5" applyFont="1" applyFill="1" applyBorder="1" applyAlignment="1">
      <alignment horizontal="left" vertical="top" wrapText="1"/>
    </xf>
    <xf numFmtId="0" fontId="13" fillId="0" borderId="3" xfId="5" applyFont="1" applyBorder="1" applyAlignment="1">
      <alignment horizontal="left" vertical="top"/>
    </xf>
    <xf numFmtId="0" fontId="13" fillId="0" borderId="4" xfId="5" applyFont="1" applyBorder="1" applyAlignment="1">
      <alignment horizontal="left" vertical="top"/>
    </xf>
    <xf numFmtId="0" fontId="0" fillId="0" borderId="92" xfId="5" applyFont="1" applyBorder="1" applyAlignment="1">
      <alignment horizontal="left" vertical="top" wrapText="1"/>
    </xf>
    <xf numFmtId="0" fontId="13" fillId="0" borderId="68" xfId="5" applyFont="1" applyBorder="1" applyAlignment="1">
      <alignment horizontal="left" vertical="top" wrapText="1"/>
    </xf>
    <xf numFmtId="0" fontId="13" fillId="0" borderId="83" xfId="5" applyFont="1" applyBorder="1" applyAlignment="1">
      <alignment horizontal="left" vertical="top" wrapText="1"/>
    </xf>
    <xf numFmtId="0" fontId="26" fillId="0" borderId="7" xfId="1" applyFont="1" applyBorder="1" applyAlignment="1">
      <alignment vertical="top" wrapText="1"/>
    </xf>
    <xf numFmtId="0" fontId="26" fillId="0" borderId="7" xfId="1" applyFont="1" applyBorder="1" applyAlignment="1">
      <alignment horizontal="left" vertical="top" wrapText="1"/>
    </xf>
    <xf numFmtId="0" fontId="26" fillId="0" borderId="9" xfId="1" applyFont="1" applyBorder="1" applyAlignment="1">
      <alignment horizontal="left" vertical="top" wrapText="1"/>
    </xf>
    <xf numFmtId="0" fontId="13" fillId="0" borderId="92" xfId="5" applyFont="1" applyBorder="1" applyAlignment="1">
      <alignment horizontal="left" vertical="top" wrapText="1"/>
    </xf>
    <xf numFmtId="0" fontId="15" fillId="4" borderId="82" xfId="5" applyFont="1" applyFill="1" applyBorder="1" applyAlignment="1">
      <alignment horizontal="left" vertical="top"/>
    </xf>
    <xf numFmtId="0" fontId="15" fillId="4" borderId="68" xfId="5" applyFont="1" applyFill="1" applyBorder="1" applyAlignment="1">
      <alignment horizontal="left" vertical="top"/>
    </xf>
    <xf numFmtId="0" fontId="15" fillId="4" borderId="73" xfId="5" applyFont="1" applyFill="1" applyBorder="1" applyAlignment="1">
      <alignment horizontal="left" vertical="top"/>
    </xf>
    <xf numFmtId="0" fontId="0" fillId="0" borderId="77" xfId="5" applyFont="1" applyBorder="1" applyAlignment="1">
      <alignment horizontal="left" vertical="top" wrapText="1"/>
    </xf>
    <xf numFmtId="0" fontId="13" fillId="0" borderId="93" xfId="5" applyFont="1" applyBorder="1" applyAlignment="1">
      <alignment horizontal="left" vertical="top"/>
    </xf>
    <xf numFmtId="0" fontId="13" fillId="0" borderId="52" xfId="5" applyFont="1" applyBorder="1" applyAlignment="1">
      <alignment horizontal="left" vertical="top"/>
    </xf>
    <xf numFmtId="0" fontId="0" fillId="0" borderId="31" xfId="5" applyFont="1" applyBorder="1" applyAlignment="1">
      <alignment horizontal="left" vertical="top" wrapText="1"/>
    </xf>
    <xf numFmtId="0" fontId="13" fillId="0" borderId="32" xfId="5" applyFont="1" applyBorder="1" applyAlignment="1">
      <alignment horizontal="left" vertical="top" wrapText="1"/>
    </xf>
    <xf numFmtId="0" fontId="13" fillId="0" borderId="93" xfId="5" applyFont="1" applyBorder="1" applyAlignment="1">
      <alignment horizontal="left" vertical="top" wrapText="1"/>
    </xf>
    <xf numFmtId="0" fontId="13" fillId="0" borderId="52" xfId="5" applyFont="1" applyBorder="1" applyAlignment="1">
      <alignment horizontal="left" vertical="top" wrapText="1"/>
    </xf>
    <xf numFmtId="0" fontId="13" fillId="0" borderId="9" xfId="5" applyFont="1" applyBorder="1" applyAlignment="1">
      <alignment horizontal="left" vertical="top" wrapText="1"/>
    </xf>
    <xf numFmtId="0" fontId="26" fillId="0" borderId="46" xfId="1" applyFont="1" applyBorder="1" applyAlignment="1">
      <alignment vertical="top" wrapText="1"/>
    </xf>
    <xf numFmtId="0" fontId="26" fillId="0" borderId="2" xfId="1" applyFont="1" applyBorder="1" applyAlignment="1">
      <alignment vertical="top" wrapText="1"/>
    </xf>
    <xf numFmtId="0" fontId="0" fillId="0" borderId="34" xfId="5" applyFont="1" applyBorder="1" applyAlignment="1">
      <alignment horizontal="left" vertical="top" wrapText="1"/>
    </xf>
    <xf numFmtId="0" fontId="13" fillId="0" borderId="55" xfId="5" applyFont="1" applyBorder="1" applyAlignment="1">
      <alignment horizontal="left" vertical="top" wrapText="1"/>
    </xf>
    <xf numFmtId="0" fontId="13" fillId="0" borderId="48" xfId="5" applyFont="1" applyBorder="1" applyAlignment="1">
      <alignment horizontal="left" vertical="top" wrapText="1"/>
    </xf>
    <xf numFmtId="49" fontId="22" fillId="0" borderId="46" xfId="5" applyNumberFormat="1" applyBorder="1" applyAlignment="1">
      <alignment horizontal="center" vertical="center" wrapText="1"/>
    </xf>
    <xf numFmtId="49" fontId="22" fillId="0" borderId="57" xfId="5" applyNumberFormat="1" applyBorder="1" applyAlignment="1">
      <alignment horizontal="center" vertical="center" wrapText="1"/>
    </xf>
    <xf numFmtId="49" fontId="22" fillId="0" borderId="72" xfId="5" applyNumberFormat="1" applyBorder="1" applyAlignment="1">
      <alignment horizontal="center" vertical="center" wrapText="1"/>
    </xf>
    <xf numFmtId="49" fontId="22" fillId="0" borderId="26" xfId="5" applyNumberFormat="1" applyBorder="1" applyAlignment="1">
      <alignment horizontal="center" vertical="center" wrapText="1"/>
    </xf>
    <xf numFmtId="49" fontId="22" fillId="0" borderId="70" xfId="5" applyNumberFormat="1" applyBorder="1" applyAlignment="1">
      <alignment horizontal="center" vertical="center" wrapText="1"/>
    </xf>
    <xf numFmtId="49" fontId="22" fillId="0" borderId="16" xfId="5" applyNumberFormat="1" applyBorder="1" applyAlignment="1">
      <alignment horizontal="center" vertical="center" wrapText="1"/>
    </xf>
    <xf numFmtId="49" fontId="22" fillId="0" borderId="34" xfId="5" applyNumberFormat="1" applyBorder="1" applyAlignment="1">
      <alignment horizontal="center" vertical="center" wrapText="1"/>
    </xf>
    <xf numFmtId="49" fontId="22" fillId="0" borderId="55" xfId="5" applyNumberFormat="1" applyBorder="1" applyAlignment="1">
      <alignment horizontal="center" vertical="center" wrapText="1"/>
    </xf>
    <xf numFmtId="49" fontId="22" fillId="0" borderId="48" xfId="5" applyNumberFormat="1" applyBorder="1" applyAlignment="1">
      <alignment horizontal="center" vertical="center" wrapText="1"/>
    </xf>
    <xf numFmtId="0" fontId="22" fillId="0" borderId="80" xfId="5" applyBorder="1" applyAlignment="1">
      <alignment horizontal="left" vertical="top" wrapText="1"/>
    </xf>
    <xf numFmtId="0" fontId="22" fillId="0" borderId="81" xfId="5" applyBorder="1" applyAlignment="1">
      <alignment horizontal="left" vertical="top" wrapText="1"/>
    </xf>
    <xf numFmtId="0" fontId="15" fillId="4" borderId="47" xfId="5" applyFont="1" applyFill="1" applyBorder="1" applyAlignment="1">
      <alignment horizontal="left" vertical="top" wrapText="1"/>
    </xf>
    <xf numFmtId="0" fontId="15" fillId="4" borderId="85" xfId="5" applyFont="1" applyFill="1" applyBorder="1" applyAlignment="1">
      <alignment horizontal="left" vertical="top" wrapText="1"/>
    </xf>
    <xf numFmtId="0" fontId="22" fillId="0" borderId="58" xfId="5" applyBorder="1" applyAlignment="1">
      <alignment horizontal="left" vertical="top" wrapText="1"/>
    </xf>
    <xf numFmtId="0" fontId="22" fillId="0" borderId="57" xfId="5" applyBorder="1" applyAlignment="1">
      <alignment horizontal="left" vertical="top" wrapText="1"/>
    </xf>
    <xf numFmtId="0" fontId="22" fillId="0" borderId="72" xfId="5" applyBorder="1" applyAlignment="1">
      <alignment horizontal="left" vertical="top" wrapText="1"/>
    </xf>
    <xf numFmtId="0" fontId="22" fillId="0" borderId="56" xfId="5" applyBorder="1" applyAlignment="1">
      <alignment horizontal="left" vertical="top" wrapText="1"/>
    </xf>
    <xf numFmtId="0" fontId="22" fillId="0" borderId="55" xfId="5" applyBorder="1" applyAlignment="1">
      <alignment horizontal="left" vertical="top" wrapText="1"/>
    </xf>
    <xf numFmtId="0" fontId="22" fillId="0" borderId="48" xfId="5" applyBorder="1" applyAlignment="1">
      <alignment horizontal="left" vertical="top" wrapText="1"/>
    </xf>
    <xf numFmtId="0" fontId="26" fillId="0" borderId="34" xfId="1" applyFont="1" applyBorder="1" applyAlignment="1">
      <alignment horizontal="left" vertical="top" wrapText="1"/>
    </xf>
    <xf numFmtId="0" fontId="26" fillId="0" borderId="33" xfId="1" applyFont="1" applyBorder="1" applyAlignment="1">
      <alignment horizontal="left" vertical="top" wrapText="1"/>
    </xf>
    <xf numFmtId="0" fontId="26" fillId="0" borderId="48" xfId="1" applyFont="1" applyBorder="1" applyAlignment="1">
      <alignment horizontal="left" vertical="top" wrapText="1"/>
    </xf>
    <xf numFmtId="0" fontId="26" fillId="0" borderId="12" xfId="1" applyFont="1" applyBorder="1" applyAlignment="1">
      <alignment horizontal="left" vertical="top" wrapText="1"/>
    </xf>
    <xf numFmtId="0" fontId="26" fillId="0" borderId="11" xfId="1" applyFont="1" applyBorder="1" applyAlignment="1">
      <alignment horizontal="left" vertical="top" wrapText="1"/>
    </xf>
    <xf numFmtId="0" fontId="26" fillId="0" borderId="81" xfId="1" applyFont="1" applyBorder="1" applyAlignment="1">
      <alignment horizontal="left" vertical="top" wrapText="1"/>
    </xf>
    <xf numFmtId="0" fontId="26" fillId="0" borderId="42" xfId="1" applyFont="1" applyBorder="1" applyAlignment="1">
      <alignment horizontal="left" vertical="top" wrapText="1"/>
    </xf>
    <xf numFmtId="0" fontId="26" fillId="0" borderId="44" xfId="1" applyFont="1" applyBorder="1" applyAlignment="1">
      <alignment horizontal="left" vertical="top" wrapText="1"/>
    </xf>
    <xf numFmtId="0" fontId="26" fillId="0" borderId="60" xfId="1" applyFont="1" applyBorder="1" applyAlignment="1">
      <alignment horizontal="left" vertical="top" wrapText="1"/>
    </xf>
    <xf numFmtId="0" fontId="0" fillId="0" borderId="27" xfId="5" applyFont="1" applyBorder="1" applyAlignment="1">
      <alignment horizontal="left" vertical="top" wrapText="1"/>
    </xf>
    <xf numFmtId="0" fontId="0" fillId="0" borderId="50" xfId="5" applyFont="1" applyBorder="1" applyAlignment="1">
      <alignment horizontal="left" vertical="top" wrapText="1"/>
    </xf>
    <xf numFmtId="0" fontId="26" fillId="0" borderId="23" xfId="1" applyFont="1" applyBorder="1" applyAlignment="1">
      <alignment horizontal="left" vertical="top" wrapText="1"/>
    </xf>
    <xf numFmtId="0" fontId="26" fillId="0" borderId="24" xfId="1" applyFont="1" applyBorder="1" applyAlignment="1">
      <alignment horizontal="left" vertical="top" wrapText="1"/>
    </xf>
    <xf numFmtId="0" fontId="26" fillId="0" borderId="46" xfId="1" applyFont="1" applyBorder="1" applyAlignment="1">
      <alignment horizontal="left" vertical="top" wrapText="1"/>
    </xf>
    <xf numFmtId="0" fontId="26" fillId="0" borderId="2" xfId="1" applyFont="1" applyBorder="1" applyAlignment="1">
      <alignment horizontal="left" vertical="top" wrapText="1"/>
    </xf>
    <xf numFmtId="0" fontId="28" fillId="0" borderId="21" xfId="1" applyFont="1" applyBorder="1" applyAlignment="1">
      <alignment horizontal="left" vertical="top" wrapText="1"/>
    </xf>
    <xf numFmtId="0" fontId="28" fillId="0" borderId="70" xfId="1" applyFont="1" applyBorder="1" applyAlignment="1">
      <alignment horizontal="left" vertical="top" wrapText="1"/>
    </xf>
    <xf numFmtId="0" fontId="28" fillId="0" borderId="6" xfId="1" applyFont="1" applyBorder="1" applyAlignment="1">
      <alignment horizontal="left" vertical="top" wrapText="1"/>
    </xf>
    <xf numFmtId="0" fontId="0" fillId="0" borderId="30" xfId="5" applyFont="1" applyBorder="1" applyAlignment="1">
      <alignment horizontal="left" vertical="top" wrapText="1"/>
    </xf>
    <xf numFmtId="0" fontId="0" fillId="0" borderId="57" xfId="5" applyFont="1" applyBorder="1" applyAlignment="1">
      <alignment horizontal="left" vertical="top" wrapText="1"/>
    </xf>
    <xf numFmtId="17" fontId="22" fillId="0" borderId="34" xfId="5" applyNumberFormat="1" applyBorder="1" applyAlignment="1">
      <alignment horizontal="center" vertical="center" wrapText="1"/>
    </xf>
    <xf numFmtId="0" fontId="15" fillId="4" borderId="30" xfId="5" applyFont="1" applyFill="1" applyBorder="1" applyAlignment="1">
      <alignment horizontal="left" vertical="top" wrapText="1"/>
    </xf>
    <xf numFmtId="0" fontId="15" fillId="4" borderId="32" xfId="5" applyFont="1" applyFill="1" applyBorder="1" applyAlignment="1">
      <alignment horizontal="left" vertical="top" wrapText="1"/>
    </xf>
    <xf numFmtId="0" fontId="22" fillId="0" borderId="71" xfId="5" applyBorder="1" applyAlignment="1">
      <alignment horizontal="left" vertical="top" wrapText="1"/>
    </xf>
    <xf numFmtId="0" fontId="22" fillId="0" borderId="33" xfId="5" applyBorder="1" applyAlignment="1">
      <alignment horizontal="left" vertical="top" wrapText="1"/>
    </xf>
    <xf numFmtId="0" fontId="15" fillId="4" borderId="17" xfId="5" applyFont="1" applyFill="1" applyBorder="1" applyAlignment="1">
      <alignment horizontal="left"/>
    </xf>
    <xf numFmtId="0" fontId="15" fillId="4" borderId="93" xfId="5" applyFont="1" applyFill="1" applyBorder="1" applyAlignment="1">
      <alignment horizontal="left"/>
    </xf>
    <xf numFmtId="0" fontId="15" fillId="4" borderId="52" xfId="5" applyFont="1" applyFill="1" applyBorder="1" applyAlignment="1">
      <alignment horizontal="left"/>
    </xf>
    <xf numFmtId="0" fontId="22" fillId="0" borderId="12" xfId="5" applyBorder="1" applyAlignment="1">
      <alignment horizontal="center" vertical="center" wrapText="1"/>
    </xf>
    <xf numFmtId="0" fontId="22" fillId="0" borderId="80" xfId="5" applyBorder="1" applyAlignment="1">
      <alignment horizontal="center" vertical="center" wrapText="1"/>
    </xf>
    <xf numFmtId="0" fontId="22" fillId="0" borderId="81" xfId="5" applyBorder="1" applyAlignment="1">
      <alignment horizontal="center" vertical="center" wrapText="1"/>
    </xf>
    <xf numFmtId="0" fontId="29" fillId="4" borderId="56" xfId="5" applyFont="1" applyFill="1" applyBorder="1" applyAlignment="1">
      <alignment horizontal="left"/>
    </xf>
    <xf numFmtId="0" fontId="29" fillId="4" borderId="55" xfId="5" applyFont="1" applyFill="1" applyBorder="1" applyAlignment="1">
      <alignment horizontal="left"/>
    </xf>
    <xf numFmtId="0" fontId="29" fillId="4" borderId="33" xfId="5" applyFont="1" applyFill="1" applyBorder="1" applyAlignment="1">
      <alignment horizontal="left"/>
    </xf>
    <xf numFmtId="0" fontId="22" fillId="0" borderId="18" xfId="5" applyBorder="1" applyAlignment="1">
      <alignment horizontal="left" vertical="top" wrapText="1"/>
    </xf>
    <xf numFmtId="0" fontId="32" fillId="0" borderId="40" xfId="13" applyFont="1" applyBorder="1" applyAlignment="1">
      <alignment horizontal="left" vertical="center" wrapText="1"/>
    </xf>
    <xf numFmtId="0" fontId="32" fillId="0" borderId="86" xfId="13" applyFont="1" applyBorder="1" applyAlignment="1">
      <alignment horizontal="left" vertical="center" wrapText="1"/>
    </xf>
    <xf numFmtId="0" fontId="32" fillId="0" borderId="87" xfId="13" applyFont="1" applyBorder="1" applyAlignment="1">
      <alignment horizontal="left" vertical="center" wrapText="1"/>
    </xf>
    <xf numFmtId="0" fontId="32" fillId="0" borderId="21" xfId="13" applyFont="1" applyBorder="1" applyAlignment="1">
      <alignment horizontal="left" vertical="center" wrapText="1"/>
    </xf>
    <xf numFmtId="0" fontId="32" fillId="0" borderId="70" xfId="13" applyFont="1" applyBorder="1" applyAlignment="1">
      <alignment horizontal="left" vertical="center" wrapText="1"/>
    </xf>
    <xf numFmtId="0" fontId="32" fillId="0" borderId="88" xfId="13" applyFont="1" applyBorder="1" applyAlignment="1">
      <alignment horizontal="left" vertical="center" wrapText="1"/>
    </xf>
    <xf numFmtId="0" fontId="22" fillId="0" borderId="58" xfId="5" applyBorder="1" applyAlignment="1">
      <alignment horizontal="left" vertical="center" wrapText="1"/>
    </xf>
    <xf numFmtId="0" fontId="22" fillId="0" borderId="40" xfId="5" applyBorder="1" applyAlignment="1">
      <alignment horizontal="left" vertical="center" wrapText="1"/>
    </xf>
    <xf numFmtId="0" fontId="22" fillId="0" borderId="86" xfId="5" applyBorder="1" applyAlignment="1">
      <alignment horizontal="left" vertical="center" wrapText="1"/>
    </xf>
    <xf numFmtId="0" fontId="22" fillId="0" borderId="60" xfId="5" applyBorder="1" applyAlignment="1">
      <alignment horizontal="left" vertical="center" wrapText="1"/>
    </xf>
    <xf numFmtId="0" fontId="22" fillId="0" borderId="56" xfId="5" applyBorder="1" applyAlignment="1">
      <alignment horizontal="left" vertical="center" wrapText="1"/>
    </xf>
    <xf numFmtId="0" fontId="15" fillId="4" borderId="17" xfId="5" applyFont="1" applyFill="1" applyBorder="1" applyAlignment="1">
      <alignment horizontal="center" vertical="top" wrapText="1"/>
    </xf>
    <xf numFmtId="0" fontId="15" fillId="4" borderId="52" xfId="5" applyFont="1" applyFill="1" applyBorder="1" applyAlignment="1">
      <alignment horizontal="center" vertical="top" wrapText="1"/>
    </xf>
    <xf numFmtId="0" fontId="15" fillId="4" borderId="69" xfId="5" applyFont="1" applyFill="1" applyBorder="1" applyAlignment="1">
      <alignment horizontal="center" vertical="top" wrapText="1"/>
    </xf>
    <xf numFmtId="0" fontId="15" fillId="4" borderId="59" xfId="5" applyFont="1" applyFill="1" applyBorder="1" applyAlignment="1">
      <alignment horizontal="center" vertical="top" wrapText="1"/>
    </xf>
    <xf numFmtId="0" fontId="15" fillId="4" borderId="82" xfId="5" applyFont="1" applyFill="1" applyBorder="1" applyAlignment="1">
      <alignment horizontal="center" vertical="top" wrapText="1"/>
    </xf>
    <xf numFmtId="0" fontId="15" fillId="4" borderId="83" xfId="5" applyFont="1" applyFill="1" applyBorder="1" applyAlignment="1">
      <alignment horizontal="center" vertical="top" wrapText="1"/>
    </xf>
    <xf numFmtId="0" fontId="0" fillId="0" borderId="6" xfId="5" applyFont="1" applyBorder="1" applyAlignment="1">
      <alignment horizontal="left" vertical="top" wrapText="1"/>
    </xf>
    <xf numFmtId="0" fontId="0" fillId="0" borderId="55" xfId="5" applyFont="1" applyBorder="1" applyAlignment="1">
      <alignment horizontal="left" vertical="top" wrapText="1"/>
    </xf>
    <xf numFmtId="0" fontId="22" fillId="0" borderId="7" xfId="5" applyBorder="1" applyAlignment="1">
      <alignment horizontal="center" vertical="top" wrapText="1"/>
    </xf>
    <xf numFmtId="0" fontId="22" fillId="0" borderId="84" xfId="5" applyBorder="1" applyAlignment="1">
      <alignment horizontal="center" vertical="top" wrapText="1"/>
    </xf>
    <xf numFmtId="0" fontId="22" fillId="0" borderId="84" xfId="5" applyBorder="1" applyAlignment="1">
      <alignment horizontal="left" vertical="top" wrapText="1"/>
    </xf>
    <xf numFmtId="0" fontId="22" fillId="0" borderId="85" xfId="5" applyBorder="1" applyAlignment="1">
      <alignment horizontal="left" vertical="top" wrapText="1"/>
    </xf>
    <xf numFmtId="0" fontId="22" fillId="0" borderId="21" xfId="13" applyFont="1" applyBorder="1" applyAlignment="1">
      <alignment horizontal="left" vertical="top" wrapText="1"/>
    </xf>
    <xf numFmtId="0" fontId="22" fillId="0" borderId="70" xfId="13" applyFont="1" applyBorder="1" applyAlignment="1">
      <alignment horizontal="left" vertical="top" wrapText="1"/>
    </xf>
    <xf numFmtId="0" fontId="22" fillId="0" borderId="6" xfId="13" applyFont="1" applyBorder="1" applyAlignment="1">
      <alignment horizontal="left" vertical="top" wrapText="1"/>
    </xf>
    <xf numFmtId="0" fontId="26" fillId="0" borderId="7" xfId="13" applyFont="1" applyBorder="1" applyAlignment="1">
      <alignment horizontal="center" vertical="top" wrapText="1"/>
    </xf>
    <xf numFmtId="0" fontId="26" fillId="0" borderId="26" xfId="13" applyFont="1" applyBorder="1" applyAlignment="1">
      <alignment horizontal="left" vertical="top" wrapText="1"/>
    </xf>
    <xf numFmtId="0" fontId="26" fillId="0" borderId="6" xfId="13" applyFont="1" applyBorder="1" applyAlignment="1">
      <alignment horizontal="left" vertical="top" wrapText="1"/>
    </xf>
    <xf numFmtId="0" fontId="26" fillId="0" borderId="16" xfId="13" applyFont="1" applyBorder="1" applyAlignment="1">
      <alignment horizontal="left" vertical="top" wrapText="1"/>
    </xf>
    <xf numFmtId="0" fontId="26" fillId="0" borderId="8" xfId="13" applyFont="1" applyBorder="1" applyAlignment="1">
      <alignment horizontal="left" vertical="top" wrapText="1"/>
    </xf>
    <xf numFmtId="0" fontId="26" fillId="0" borderId="29" xfId="13" applyFont="1" applyBorder="1" applyAlignment="1">
      <alignment horizontal="left" vertical="top" wrapText="1"/>
    </xf>
    <xf numFmtId="0" fontId="22" fillId="0" borderId="13" xfId="13" applyFont="1" applyBorder="1" applyAlignment="1">
      <alignment horizontal="left" vertical="top" wrapText="1"/>
    </xf>
    <xf numFmtId="0" fontId="22" fillId="0" borderId="14" xfId="13" applyFont="1" applyBorder="1" applyAlignment="1">
      <alignment horizontal="left" vertical="top" wrapText="1"/>
    </xf>
    <xf numFmtId="0" fontId="26" fillId="0" borderId="14" xfId="13" applyFont="1" applyBorder="1" applyAlignment="1">
      <alignment horizontal="center" vertical="top" wrapText="1"/>
    </xf>
    <xf numFmtId="0" fontId="26" fillId="0" borderId="14" xfId="13" applyFont="1" applyBorder="1" applyAlignment="1">
      <alignment horizontal="left" vertical="top" wrapText="1"/>
    </xf>
    <xf numFmtId="0" fontId="26" fillId="0" borderId="15" xfId="13" applyFont="1" applyBorder="1" applyAlignment="1">
      <alignment horizontal="left" vertical="top" wrapText="1"/>
    </xf>
    <xf numFmtId="0" fontId="26" fillId="0" borderId="3" xfId="1" applyFont="1" applyBorder="1" applyAlignment="1">
      <alignment horizontal="left" vertical="top" wrapText="1"/>
    </xf>
    <xf numFmtId="0" fontId="26" fillId="0" borderId="4" xfId="1" applyFont="1" applyBorder="1" applyAlignment="1">
      <alignment horizontal="left" vertical="top" wrapText="1"/>
    </xf>
    <xf numFmtId="0" fontId="15" fillId="4" borderId="35" xfId="5" applyFont="1" applyFill="1" applyBorder="1" applyAlignment="1">
      <alignment horizontal="center" vertical="center" wrapText="1"/>
    </xf>
    <xf numFmtId="0" fontId="15" fillId="4" borderId="36" xfId="5" applyFont="1" applyFill="1" applyBorder="1" applyAlignment="1">
      <alignment horizontal="center" vertical="center" wrapText="1"/>
    </xf>
    <xf numFmtId="0" fontId="0" fillId="0" borderId="68" xfId="5" applyFont="1" applyBorder="1" applyAlignment="1">
      <alignment horizontal="left" vertical="top" wrapText="1"/>
    </xf>
    <xf numFmtId="0" fontId="22" fillId="0" borderId="68" xfId="5" applyBorder="1" applyAlignment="1">
      <alignment horizontal="left" vertical="top" wrapText="1"/>
    </xf>
    <xf numFmtId="0" fontId="22" fillId="0" borderId="83" xfId="5" applyBorder="1" applyAlignment="1">
      <alignment horizontal="left" vertical="top" wrapText="1"/>
    </xf>
    <xf numFmtId="0" fontId="38" fillId="0" borderId="14" xfId="1" applyFont="1" applyBorder="1" applyAlignment="1">
      <alignment vertical="top" wrapText="1"/>
    </xf>
    <xf numFmtId="0" fontId="38" fillId="0" borderId="26" xfId="1" applyFont="1" applyBorder="1" applyAlignment="1">
      <alignment horizontal="left" vertical="top" wrapText="1"/>
    </xf>
    <xf numFmtId="0" fontId="42" fillId="0" borderId="8" xfId="5" applyFont="1" applyBorder="1" applyAlignment="1">
      <alignment horizontal="left" vertical="top" wrapText="1"/>
    </xf>
    <xf numFmtId="0" fontId="42" fillId="0" borderId="26" xfId="5" applyFont="1" applyBorder="1" applyAlignment="1">
      <alignment horizontal="left" vertical="top" wrapText="1"/>
    </xf>
    <xf numFmtId="0" fontId="42" fillId="0" borderId="7" xfId="5" applyFont="1" applyBorder="1" applyAlignment="1">
      <alignment horizontal="left" vertical="top" wrapText="1"/>
    </xf>
    <xf numFmtId="0" fontId="42" fillId="0" borderId="31" xfId="5" applyFont="1" applyBorder="1" applyAlignment="1">
      <alignment horizontal="left" vertical="top" wrapText="1"/>
    </xf>
    <xf numFmtId="0" fontId="0" fillId="0" borderId="93" xfId="5" applyFont="1" applyBorder="1" applyAlignment="1">
      <alignment horizontal="left" vertical="top" wrapText="1"/>
    </xf>
    <xf numFmtId="0" fontId="16" fillId="0" borderId="21" xfId="5" applyFont="1" applyBorder="1" applyAlignment="1">
      <alignment vertical="top" wrapText="1"/>
    </xf>
    <xf numFmtId="0" fontId="16" fillId="0" borderId="70" xfId="5" applyFont="1" applyBorder="1" applyAlignment="1">
      <alignment vertical="top" wrapText="1"/>
    </xf>
    <xf numFmtId="0" fontId="16" fillId="0" borderId="90" xfId="5" applyFont="1" applyBorder="1" applyAlignment="1">
      <alignment vertical="top" wrapText="1"/>
    </xf>
    <xf numFmtId="0" fontId="32" fillId="0" borderId="70" xfId="5" applyFont="1" applyBorder="1" applyAlignment="1">
      <alignment horizontal="center" vertical="top" wrapText="1"/>
    </xf>
    <xf numFmtId="0" fontId="32" fillId="0" borderId="90" xfId="5" applyFont="1" applyBorder="1" applyAlignment="1">
      <alignment horizontal="center" vertical="top" wrapText="1"/>
    </xf>
    <xf numFmtId="0" fontId="32" fillId="0" borderId="70" xfId="5" applyFont="1" applyBorder="1" applyAlignment="1">
      <alignment horizontal="left" vertical="top" wrapText="1"/>
    </xf>
    <xf numFmtId="0" fontId="32" fillId="0" borderId="90" xfId="5" applyFont="1" applyBorder="1" applyAlignment="1">
      <alignment horizontal="left" vertical="top" wrapText="1"/>
    </xf>
    <xf numFmtId="0" fontId="32" fillId="0" borderId="16" xfId="5" applyFont="1" applyBorder="1" applyAlignment="1">
      <alignment horizontal="left" vertical="top" wrapText="1"/>
    </xf>
    <xf numFmtId="0" fontId="16" fillId="0" borderId="56" xfId="5" applyFont="1" applyBorder="1" applyAlignment="1">
      <alignment vertical="top" wrapText="1"/>
    </xf>
    <xf numFmtId="0" fontId="16" fillId="0" borderId="55" xfId="5" applyFont="1" applyBorder="1" applyAlignment="1">
      <alignment vertical="top" wrapText="1"/>
    </xf>
    <xf numFmtId="0" fontId="16" fillId="0" borderId="91" xfId="5" applyFont="1" applyBorder="1" applyAlignment="1">
      <alignment vertical="top" wrapText="1"/>
    </xf>
    <xf numFmtId="0" fontId="32" fillId="0" borderId="55" xfId="5" applyFont="1" applyBorder="1" applyAlignment="1">
      <alignment horizontal="center" vertical="top" wrapText="1"/>
    </xf>
    <xf numFmtId="0" fontId="32" fillId="0" borderId="91" xfId="5" applyFont="1" applyBorder="1" applyAlignment="1">
      <alignment horizontal="center" vertical="top" wrapText="1"/>
    </xf>
    <xf numFmtId="0" fontId="32" fillId="0" borderId="55" xfId="5" applyFont="1" applyBorder="1" applyAlignment="1">
      <alignment horizontal="left" vertical="top" wrapText="1"/>
    </xf>
    <xf numFmtId="0" fontId="32" fillId="0" borderId="91" xfId="5" applyFont="1" applyBorder="1" applyAlignment="1">
      <alignment horizontal="left" vertical="top" wrapText="1"/>
    </xf>
    <xf numFmtId="0" fontId="32" fillId="0" borderId="48" xfId="5" applyFont="1" applyBorder="1" applyAlignment="1">
      <alignment horizontal="left" vertical="top" wrapText="1"/>
    </xf>
    <xf numFmtId="0" fontId="32" fillId="0" borderId="21" xfId="5" applyFont="1" applyBorder="1" applyAlignment="1">
      <alignment vertical="top" wrapText="1"/>
    </xf>
    <xf numFmtId="0" fontId="32" fillId="0" borderId="70" xfId="5" applyFont="1" applyBorder="1" applyAlignment="1">
      <alignment vertical="top" wrapText="1"/>
    </xf>
    <xf numFmtId="0" fontId="32" fillId="0" borderId="90" xfId="5" applyFont="1" applyBorder="1" applyAlignment="1">
      <alignment vertical="top" wrapText="1"/>
    </xf>
    <xf numFmtId="0" fontId="33" fillId="0" borderId="70" xfId="5" applyFont="1" applyBorder="1" applyAlignment="1">
      <alignment horizontal="center" vertical="top" wrapText="1"/>
    </xf>
    <xf numFmtId="0" fontId="33" fillId="0" borderId="90" xfId="5" applyFont="1" applyBorder="1" applyAlignment="1">
      <alignment horizontal="center" vertical="top" wrapText="1"/>
    </xf>
    <xf numFmtId="0" fontId="33" fillId="0" borderId="70" xfId="5" applyFont="1" applyBorder="1" applyAlignment="1">
      <alignment horizontal="left" vertical="top" wrapText="1"/>
    </xf>
    <xf numFmtId="0" fontId="33" fillId="0" borderId="90" xfId="5" applyFont="1" applyBorder="1" applyAlignment="1">
      <alignment horizontal="left" vertical="top" wrapText="1"/>
    </xf>
    <xf numFmtId="0" fontId="33" fillId="0" borderId="16" xfId="5" applyFont="1" applyBorder="1" applyAlignment="1">
      <alignment horizontal="left" vertical="top" wrapText="1"/>
    </xf>
    <xf numFmtId="0" fontId="32" fillId="0" borderId="58" xfId="5" applyFont="1" applyBorder="1" applyAlignment="1">
      <alignment vertical="top" wrapText="1"/>
    </xf>
    <xf numFmtId="0" fontId="32" fillId="0" borderId="57" xfId="5" applyFont="1" applyBorder="1" applyAlignment="1">
      <alignment vertical="top" wrapText="1"/>
    </xf>
    <xf numFmtId="0" fontId="32" fillId="0" borderId="89" xfId="5" applyFont="1" applyBorder="1" applyAlignment="1">
      <alignment vertical="top" wrapText="1"/>
    </xf>
    <xf numFmtId="0" fontId="33" fillId="0" borderId="57" xfId="5" applyFont="1" applyBorder="1" applyAlignment="1">
      <alignment horizontal="center" vertical="top" wrapText="1"/>
    </xf>
    <xf numFmtId="0" fontId="33" fillId="0" borderId="89" xfId="5" applyFont="1" applyBorder="1" applyAlignment="1">
      <alignment horizontal="center" vertical="top" wrapText="1"/>
    </xf>
    <xf numFmtId="0" fontId="33" fillId="0" borderId="57" xfId="5" applyFont="1" applyBorder="1" applyAlignment="1">
      <alignment horizontal="left" vertical="top" wrapText="1"/>
    </xf>
    <xf numFmtId="0" fontId="33" fillId="0" borderId="89" xfId="5" applyFont="1" applyBorder="1" applyAlignment="1">
      <alignment horizontal="left" vertical="top" wrapText="1"/>
    </xf>
    <xf numFmtId="0" fontId="33" fillId="0" borderId="72" xfId="5" applyFont="1" applyBorder="1" applyAlignment="1">
      <alignment horizontal="left" vertical="top" wrapText="1"/>
    </xf>
    <xf numFmtId="0" fontId="0" fillId="0" borderId="3" xfId="5" applyFont="1" applyFill="1" applyBorder="1" applyAlignment="1">
      <alignment horizontal="left" vertical="top" wrapText="1"/>
    </xf>
    <xf numFmtId="0" fontId="13" fillId="0" borderId="3" xfId="5" applyFont="1" applyFill="1" applyBorder="1" applyAlignment="1">
      <alignment horizontal="left" vertical="top" wrapText="1"/>
    </xf>
    <xf numFmtId="0" fontId="13" fillId="0" borderId="4" xfId="5" applyFont="1" applyFill="1" applyBorder="1" applyAlignment="1">
      <alignment horizontal="left" vertical="top" wrapText="1"/>
    </xf>
    <xf numFmtId="0" fontId="0" fillId="0" borderId="26" xfId="5" applyFont="1" applyFill="1" applyBorder="1" applyAlignment="1">
      <alignment horizontal="left" vertical="top" wrapText="1"/>
    </xf>
    <xf numFmtId="0" fontId="13" fillId="0" borderId="70" xfId="5" applyFont="1" applyFill="1" applyBorder="1" applyAlignment="1">
      <alignment horizontal="left" vertical="top" wrapText="1"/>
    </xf>
    <xf numFmtId="0" fontId="13" fillId="0" borderId="16" xfId="5" applyFont="1" applyFill="1" applyBorder="1" applyAlignment="1">
      <alignment horizontal="left" vertical="top" wrapText="1"/>
    </xf>
    <xf numFmtId="0" fontId="22" fillId="0" borderId="21" xfId="0" applyFont="1" applyBorder="1" applyAlignment="1">
      <alignment horizontal="left" vertical="top" wrapText="1"/>
    </xf>
    <xf numFmtId="0" fontId="22" fillId="0" borderId="70" xfId="0" applyFont="1" applyBorder="1" applyAlignment="1">
      <alignment horizontal="left" vertical="top" wrapText="1"/>
    </xf>
    <xf numFmtId="0" fontId="22" fillId="0" borderId="6" xfId="0" applyFont="1" applyBorder="1" applyAlignment="1">
      <alignment horizontal="left" vertical="top" wrapText="1"/>
    </xf>
    <xf numFmtId="0" fontId="26" fillId="0" borderId="7" xfId="0" applyFont="1" applyBorder="1" applyAlignment="1">
      <alignment horizontal="center" vertical="top" wrapText="1"/>
    </xf>
    <xf numFmtId="0" fontId="26" fillId="0" borderId="8" xfId="0" applyFont="1" applyBorder="1" applyAlignment="1">
      <alignment horizontal="left" vertical="top" wrapText="1"/>
    </xf>
    <xf numFmtId="0" fontId="26" fillId="0" borderId="29" xfId="0" applyFont="1" applyBorder="1" applyAlignment="1">
      <alignment horizontal="left" vertical="top" wrapText="1"/>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26" fillId="0" borderId="14" xfId="0" applyFont="1" applyBorder="1" applyAlignment="1">
      <alignment horizontal="center" vertical="top" wrapText="1"/>
    </xf>
    <xf numFmtId="0" fontId="26" fillId="0" borderId="14" xfId="0" applyFont="1" applyBorder="1" applyAlignment="1">
      <alignment horizontal="left" vertical="top" wrapText="1"/>
    </xf>
    <xf numFmtId="0" fontId="26" fillId="0" borderId="15" xfId="0" applyFont="1" applyBorder="1" applyAlignment="1">
      <alignment horizontal="left" vertical="top" wrapText="1"/>
    </xf>
    <xf numFmtId="0" fontId="0" fillId="0" borderId="39" xfId="5" applyFont="1" applyBorder="1" applyAlignment="1">
      <alignment vertical="top" wrapText="1"/>
    </xf>
    <xf numFmtId="0" fontId="13" fillId="0" borderId="19" xfId="5" applyFont="1" applyBorder="1" applyAlignment="1">
      <alignment vertical="top" wrapText="1"/>
    </xf>
    <xf numFmtId="0" fontId="13" fillId="0" borderId="20" xfId="5" applyFont="1" applyBorder="1" applyAlignment="1">
      <alignment vertical="top" wrapText="1"/>
    </xf>
    <xf numFmtId="0" fontId="22" fillId="0" borderId="27" xfId="1" applyFont="1" applyBorder="1" applyAlignment="1">
      <alignment horizontal="left" vertical="top" wrapText="1"/>
    </xf>
    <xf numFmtId="0" fontId="15" fillId="4" borderId="0" xfId="5" applyFont="1" applyFill="1" applyAlignment="1">
      <alignment horizontal="center" vertical="top" wrapText="1"/>
    </xf>
    <xf numFmtId="0" fontId="15" fillId="4" borderId="68" xfId="5" applyFont="1" applyFill="1" applyBorder="1" applyAlignment="1">
      <alignment horizontal="center" vertical="top" wrapText="1"/>
    </xf>
    <xf numFmtId="0" fontId="13" fillId="0" borderId="44" xfId="5" applyFont="1" applyBorder="1" applyAlignment="1">
      <alignment horizontal="left" vertical="top" wrapText="1"/>
    </xf>
    <xf numFmtId="0" fontId="13" fillId="0" borderId="86" xfId="5" applyFont="1" applyBorder="1" applyAlignment="1">
      <alignment horizontal="left" vertical="top" wrapText="1"/>
    </xf>
    <xf numFmtId="0" fontId="13" fillId="0" borderId="60" xfId="5" applyFont="1" applyBorder="1" applyAlignment="1">
      <alignment horizontal="left" vertical="top" wrapText="1"/>
    </xf>
    <xf numFmtId="0" fontId="26" fillId="0" borderId="31" xfId="1" applyFont="1" applyBorder="1" applyAlignment="1">
      <alignment horizontal="left" vertical="top" wrapText="1"/>
    </xf>
    <xf numFmtId="0" fontId="26" fillId="0" borderId="32" xfId="1" applyFont="1" applyBorder="1" applyAlignment="1">
      <alignment horizontal="left" vertical="top" wrapText="1"/>
    </xf>
    <xf numFmtId="0" fontId="22" fillId="0" borderId="6" xfId="5" applyBorder="1" applyAlignment="1">
      <alignment horizontal="left" vertical="center" wrapText="1"/>
    </xf>
    <xf numFmtId="0" fontId="22" fillId="0" borderId="7" xfId="5" applyBorder="1" applyAlignment="1">
      <alignment horizontal="left" vertical="center" wrapText="1"/>
    </xf>
    <xf numFmtId="0" fontId="22" fillId="0" borderId="9" xfId="5" applyBorder="1" applyAlignment="1">
      <alignment horizontal="left" vertical="center" wrapText="1"/>
    </xf>
    <xf numFmtId="0" fontId="0" fillId="0" borderId="69" xfId="5" applyFont="1" applyBorder="1" applyAlignment="1">
      <alignment horizontal="left" vertical="top" wrapText="1"/>
    </xf>
    <xf numFmtId="0" fontId="13" fillId="0" borderId="0" xfId="5" applyFont="1" applyAlignment="1">
      <alignment horizontal="left" vertical="top" wrapText="1"/>
    </xf>
    <xf numFmtId="0" fontId="13" fillId="0" borderId="25" xfId="5" applyFont="1" applyBorder="1" applyAlignment="1">
      <alignment horizontal="left" vertical="top" wrapText="1"/>
    </xf>
    <xf numFmtId="0" fontId="22" fillId="0" borderId="95" xfId="5" applyBorder="1" applyAlignment="1">
      <alignment horizontal="center" vertical="top" wrapText="1"/>
    </xf>
    <xf numFmtId="0" fontId="22" fillId="0" borderId="25" xfId="5" applyBorder="1" applyAlignment="1">
      <alignment horizontal="center" vertical="top" wrapText="1"/>
    </xf>
    <xf numFmtId="0" fontId="26" fillId="0" borderId="95" xfId="1" applyFont="1" applyBorder="1" applyAlignment="1">
      <alignment horizontal="left" vertical="top" wrapText="1"/>
    </xf>
    <xf numFmtId="0" fontId="26" fillId="0" borderId="25" xfId="1" applyFont="1" applyBorder="1" applyAlignment="1">
      <alignment horizontal="left" vertical="top" wrapText="1"/>
    </xf>
    <xf numFmtId="0" fontId="0" fillId="0" borderId="13" xfId="5" applyFont="1" applyBorder="1" applyAlignment="1">
      <alignment horizontal="left" vertical="top" wrapText="1"/>
    </xf>
    <xf numFmtId="0" fontId="13" fillId="0" borderId="14" xfId="5" applyFont="1" applyBorder="1" applyAlignment="1">
      <alignment horizontal="left" vertical="top" wrapText="1"/>
    </xf>
    <xf numFmtId="0" fontId="22" fillId="0" borderId="14" xfId="5" applyBorder="1" applyAlignment="1">
      <alignment horizontal="center" vertical="top" wrapText="1"/>
    </xf>
    <xf numFmtId="0" fontId="15" fillId="4" borderId="17" xfId="5" applyFont="1" applyFill="1" applyBorder="1" applyAlignment="1">
      <alignment horizontal="center" vertical="top"/>
    </xf>
    <xf numFmtId="0" fontId="15" fillId="4" borderId="93" xfId="5" applyFont="1" applyFill="1" applyBorder="1" applyAlignment="1">
      <alignment horizontal="center" vertical="top"/>
    </xf>
    <xf numFmtId="0" fontId="15" fillId="4" borderId="71" xfId="5" applyFont="1" applyFill="1" applyBorder="1" applyAlignment="1">
      <alignment horizontal="center" vertical="top"/>
    </xf>
    <xf numFmtId="0" fontId="15" fillId="4" borderId="82" xfId="5" applyFont="1" applyFill="1" applyBorder="1" applyAlignment="1">
      <alignment horizontal="center" vertical="top"/>
    </xf>
    <xf numFmtId="0" fontId="15" fillId="4" borderId="68" xfId="5" applyFont="1" applyFill="1" applyBorder="1" applyAlignment="1">
      <alignment horizontal="center" vertical="top"/>
    </xf>
    <xf numFmtId="0" fontId="15" fillId="4" borderId="73" xfId="5" applyFont="1" applyFill="1" applyBorder="1" applyAlignment="1">
      <alignment horizontal="center" vertical="top"/>
    </xf>
    <xf numFmtId="0" fontId="13" fillId="0" borderId="68" xfId="5" applyFont="1" applyBorder="1" applyAlignment="1">
      <alignment horizontal="left" vertical="top"/>
    </xf>
    <xf numFmtId="0" fontId="13" fillId="0" borderId="83" xfId="5" applyFont="1" applyBorder="1" applyAlignment="1">
      <alignment horizontal="left" vertical="top"/>
    </xf>
    <xf numFmtId="0" fontId="0" fillId="0" borderId="39" xfId="5" applyFont="1" applyBorder="1" applyAlignment="1">
      <alignment horizontal="left" vertical="top" wrapText="1"/>
    </xf>
    <xf numFmtId="0" fontId="26" fillId="0" borderId="7" xfId="1" applyFont="1" applyFill="1" applyBorder="1" applyAlignment="1">
      <alignment horizontal="center" vertical="top" wrapText="1"/>
    </xf>
    <xf numFmtId="0" fontId="22" fillId="0" borderId="82" xfId="5" applyBorder="1" applyAlignment="1">
      <alignment horizontal="center" vertical="center" wrapText="1"/>
    </xf>
    <xf numFmtId="0" fontId="22" fillId="0" borderId="68" xfId="5" applyBorder="1" applyAlignment="1">
      <alignment horizontal="center" vertical="center" wrapText="1"/>
    </xf>
    <xf numFmtId="0" fontId="22" fillId="0" borderId="83" xfId="5" applyBorder="1" applyAlignment="1">
      <alignment horizontal="center" vertical="center" wrapText="1"/>
    </xf>
    <xf numFmtId="0" fontId="15" fillId="4" borderId="0" xfId="5" applyFont="1" applyFill="1" applyBorder="1" applyAlignment="1">
      <alignment horizontal="left" vertical="top"/>
    </xf>
    <xf numFmtId="0" fontId="0" fillId="0" borderId="70" xfId="5" applyFont="1" applyBorder="1" applyAlignment="1">
      <alignment horizontal="left" vertical="top" wrapText="1"/>
    </xf>
    <xf numFmtId="0" fontId="0" fillId="0" borderId="16" xfId="5" applyFont="1" applyBorder="1" applyAlignment="1">
      <alignment horizontal="left" vertical="top" wrapText="1"/>
    </xf>
    <xf numFmtId="0" fontId="28" fillId="0" borderId="26" xfId="1" applyFont="1" applyBorder="1" applyAlignment="1">
      <alignment horizontal="left" vertical="center" wrapText="1"/>
    </xf>
    <xf numFmtId="0" fontId="1" fillId="0" borderId="70" xfId="1" applyBorder="1" applyAlignment="1">
      <alignment horizontal="left" vertical="center" wrapText="1"/>
    </xf>
    <xf numFmtId="0" fontId="1" fillId="0" borderId="16" xfId="1" applyBorder="1" applyAlignment="1">
      <alignment horizontal="left" vertical="center" wrapText="1"/>
    </xf>
    <xf numFmtId="0" fontId="30" fillId="0" borderId="26" xfId="1" applyFont="1" applyBorder="1" applyAlignment="1">
      <alignment horizontal="left" vertical="center" wrapText="1"/>
    </xf>
    <xf numFmtId="0" fontId="30" fillId="0" borderId="70" xfId="1" applyFont="1" applyBorder="1" applyAlignment="1">
      <alignment horizontal="left" vertical="center" wrapText="1"/>
    </xf>
    <xf numFmtId="0" fontId="30" fillId="0" borderId="16" xfId="1" applyFont="1" applyBorder="1" applyAlignment="1">
      <alignment horizontal="left" vertical="center" wrapText="1"/>
    </xf>
    <xf numFmtId="0" fontId="30" fillId="0" borderId="34" xfId="1" applyFont="1" applyBorder="1" applyAlignment="1">
      <alignment horizontal="left" vertical="center" wrapText="1"/>
    </xf>
    <xf numFmtId="0" fontId="30" fillId="0" borderId="55" xfId="1" applyFont="1" applyBorder="1" applyAlignment="1">
      <alignment horizontal="left" vertical="center" wrapText="1"/>
    </xf>
    <xf numFmtId="0" fontId="30" fillId="0" borderId="48" xfId="1" applyFont="1" applyBorder="1" applyAlignment="1">
      <alignment horizontal="left" vertical="center" wrapText="1"/>
    </xf>
    <xf numFmtId="0" fontId="39" fillId="0" borderId="70" xfId="5" applyFont="1" applyBorder="1" applyAlignment="1">
      <alignment horizontal="left" vertical="center" wrapText="1"/>
    </xf>
    <xf numFmtId="0" fontId="39" fillId="0" borderId="16" xfId="5" applyFont="1" applyBorder="1" applyAlignment="1">
      <alignment horizontal="left" vertical="center" wrapText="1"/>
    </xf>
    <xf numFmtId="0" fontId="39" fillId="0" borderId="2" xfId="5" applyFont="1" applyBorder="1" applyAlignment="1">
      <alignment horizontal="left" vertical="top" wrapText="1"/>
    </xf>
    <xf numFmtId="0" fontId="39" fillId="0" borderId="3" xfId="5" applyFont="1" applyBorder="1" applyAlignment="1">
      <alignment horizontal="left" vertical="top" wrapText="1"/>
    </xf>
    <xf numFmtId="0" fontId="39" fillId="0" borderId="4" xfId="5" applyFont="1" applyBorder="1" applyAlignment="1">
      <alignment horizontal="left" vertical="top" wrapText="1"/>
    </xf>
    <xf numFmtId="0" fontId="30" fillId="0" borderId="6" xfId="1" applyFont="1" applyFill="1" applyBorder="1" applyAlignment="1">
      <alignment horizontal="left" vertical="top" wrapText="1"/>
    </xf>
    <xf numFmtId="0" fontId="30" fillId="0" borderId="7" xfId="1" applyFont="1" applyFill="1" applyBorder="1" applyAlignment="1">
      <alignment horizontal="left" vertical="top" wrapText="1"/>
    </xf>
    <xf numFmtId="0" fontId="30" fillId="0" borderId="9"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7" xfId="1" applyFont="1" applyFill="1" applyBorder="1" applyAlignment="1">
      <alignment horizontal="left" vertical="top" wrapText="1"/>
    </xf>
    <xf numFmtId="0" fontId="28" fillId="0" borderId="9" xfId="1" applyFont="1" applyFill="1" applyBorder="1" applyAlignment="1">
      <alignment horizontal="left" vertical="top" wrapText="1"/>
    </xf>
    <xf numFmtId="0" fontId="22" fillId="0" borderId="6" xfId="5" applyFill="1" applyBorder="1" applyAlignment="1">
      <alignment horizontal="left" vertical="top" wrapText="1"/>
    </xf>
    <xf numFmtId="0" fontId="22" fillId="0" borderId="7" xfId="5" applyFill="1" applyBorder="1" applyAlignment="1">
      <alignment horizontal="left" vertical="top" wrapText="1"/>
    </xf>
    <xf numFmtId="0" fontId="22" fillId="0" borderId="9" xfId="5" applyFill="1" applyBorder="1" applyAlignment="1">
      <alignment horizontal="left" vertical="top" wrapText="1"/>
    </xf>
    <xf numFmtId="0" fontId="39" fillId="0" borderId="55" xfId="5" applyFont="1" applyBorder="1" applyAlignment="1">
      <alignment horizontal="left" vertical="center" wrapText="1"/>
    </xf>
    <xf numFmtId="0" fontId="39" fillId="0" borderId="48" xfId="5" applyFont="1" applyBorder="1" applyAlignment="1">
      <alignment horizontal="left" vertical="center" wrapText="1"/>
    </xf>
    <xf numFmtId="0" fontId="15" fillId="4" borderId="0" xfId="5" applyFont="1" applyFill="1" applyAlignment="1">
      <alignment horizontal="left" vertical="top" wrapText="1"/>
    </xf>
    <xf numFmtId="0" fontId="0" fillId="0" borderId="33" xfId="5" applyFont="1" applyBorder="1" applyAlignment="1">
      <alignment horizontal="left" vertical="top" wrapText="1"/>
    </xf>
    <xf numFmtId="0" fontId="30" fillId="0" borderId="6" xfId="1" applyFont="1" applyBorder="1" applyAlignment="1">
      <alignment horizontal="left" vertical="top" wrapText="1"/>
    </xf>
    <xf numFmtId="0" fontId="30" fillId="0" borderId="7" xfId="1" applyFont="1" applyBorder="1" applyAlignment="1">
      <alignment horizontal="left" vertical="top" wrapText="1"/>
    </xf>
    <xf numFmtId="0" fontId="30" fillId="0" borderId="9" xfId="1" applyFont="1" applyBorder="1" applyAlignment="1">
      <alignment horizontal="left" vertical="top" wrapText="1"/>
    </xf>
    <xf numFmtId="0" fontId="28" fillId="0" borderId="7" xfId="1" applyFont="1" applyBorder="1" applyAlignment="1">
      <alignment horizontal="left" vertical="top" wrapText="1"/>
    </xf>
    <xf numFmtId="0" fontId="28" fillId="0" borderId="9" xfId="1" applyFont="1" applyBorder="1" applyAlignment="1">
      <alignment horizontal="left" vertical="top" wrapText="1"/>
    </xf>
    <xf numFmtId="0" fontId="22" fillId="7" borderId="6" xfId="5" applyFill="1" applyBorder="1" applyAlignment="1">
      <alignment horizontal="left" vertical="top" wrapText="1"/>
    </xf>
    <xf numFmtId="0" fontId="22" fillId="7" borderId="7" xfId="5" applyFill="1" applyBorder="1" applyAlignment="1">
      <alignment horizontal="left" vertical="top" wrapText="1"/>
    </xf>
    <xf numFmtId="0" fontId="22" fillId="7" borderId="9" xfId="5" applyFill="1" applyBorder="1" applyAlignment="1">
      <alignment horizontal="left" vertical="top" wrapText="1"/>
    </xf>
    <xf numFmtId="0" fontId="1" fillId="0" borderId="57" xfId="1" applyBorder="1" applyAlignment="1">
      <alignment horizontal="left" vertical="center" wrapText="1"/>
    </xf>
    <xf numFmtId="0" fontId="1" fillId="0" borderId="72" xfId="1" applyBorder="1" applyAlignment="1">
      <alignment horizontal="left" vertical="center" wrapText="1"/>
    </xf>
    <xf numFmtId="0" fontId="30" fillId="0" borderId="80" xfId="1" applyFont="1" applyBorder="1" applyAlignment="1">
      <alignment horizontal="left" vertical="center" wrapText="1"/>
    </xf>
    <xf numFmtId="0" fontId="30" fillId="0" borderId="81" xfId="1" applyFont="1" applyBorder="1" applyAlignment="1">
      <alignment horizontal="left" vertical="center" wrapText="1"/>
    </xf>
    <xf numFmtId="0" fontId="39" fillId="0" borderId="6" xfId="5" applyFont="1" applyBorder="1" applyAlignment="1">
      <alignment horizontal="left" vertical="center" wrapText="1"/>
    </xf>
    <xf numFmtId="0" fontId="39" fillId="0" borderId="7" xfId="5" applyFont="1" applyBorder="1" applyAlignment="1">
      <alignment horizontal="left" vertical="center" wrapText="1"/>
    </xf>
    <xf numFmtId="0" fontId="39" fillId="0" borderId="9" xfId="5" applyFont="1" applyBorder="1" applyAlignment="1">
      <alignment horizontal="left" vertical="center" wrapText="1"/>
    </xf>
    <xf numFmtId="0" fontId="22" fillId="0" borderId="14" xfId="5" applyFill="1" applyBorder="1" applyAlignment="1">
      <alignment horizontal="left" vertical="top" wrapText="1"/>
    </xf>
    <xf numFmtId="0" fontId="22" fillId="0" borderId="15" xfId="5" applyFill="1" applyBorder="1" applyAlignment="1">
      <alignment horizontal="left" vertical="top" wrapText="1"/>
    </xf>
    <xf numFmtId="0" fontId="1" fillId="0" borderId="26" xfId="1" applyBorder="1" applyAlignment="1">
      <alignment horizontal="left" vertical="center" wrapText="1"/>
    </xf>
    <xf numFmtId="0" fontId="15" fillId="4" borderId="25" xfId="5" applyFont="1" applyFill="1" applyBorder="1" applyAlignment="1">
      <alignment horizontal="left" vertical="top" wrapText="1"/>
    </xf>
    <xf numFmtId="0" fontId="22" fillId="4" borderId="28" xfId="5" applyFill="1" applyBorder="1" applyAlignment="1">
      <alignment horizontal="left"/>
    </xf>
    <xf numFmtId="0" fontId="22" fillId="4" borderId="80" xfId="5" applyFill="1" applyBorder="1" applyAlignment="1">
      <alignment horizontal="left"/>
    </xf>
    <xf numFmtId="0" fontId="22" fillId="4" borderId="11" xfId="5" applyFill="1" applyBorder="1" applyAlignment="1">
      <alignment horizontal="left"/>
    </xf>
    <xf numFmtId="0" fontId="22" fillId="0" borderId="148" xfId="1" applyFont="1" applyBorder="1" applyAlignment="1">
      <alignment horizontal="left" vertical="top" wrapText="1"/>
    </xf>
    <xf numFmtId="0" fontId="22" fillId="0" borderId="23" xfId="1" applyFont="1" applyBorder="1" applyAlignment="1">
      <alignment horizontal="left" vertical="top" wrapText="1"/>
    </xf>
    <xf numFmtId="0" fontId="26" fillId="0" borderId="23" xfId="1" applyFont="1" applyBorder="1" applyAlignment="1">
      <alignment horizontal="center" vertical="top" wrapText="1"/>
    </xf>
    <xf numFmtId="0" fontId="28" fillId="0" borderId="57" xfId="1" applyFont="1" applyBorder="1" applyAlignment="1">
      <alignment horizontal="left" vertical="top" wrapText="1"/>
    </xf>
    <xf numFmtId="0" fontId="28" fillId="0" borderId="72" xfId="1" applyFont="1" applyBorder="1" applyAlignment="1">
      <alignment horizontal="left" vertical="top" wrapText="1"/>
    </xf>
    <xf numFmtId="0" fontId="28" fillId="0" borderId="16" xfId="1" applyFont="1" applyBorder="1" applyAlignment="1">
      <alignment horizontal="left" vertical="top" wrapText="1"/>
    </xf>
    <xf numFmtId="0" fontId="28" fillId="0" borderId="80" xfId="1" applyFont="1" applyBorder="1" applyAlignment="1">
      <alignment horizontal="left" vertical="top" wrapText="1"/>
    </xf>
    <xf numFmtId="0" fontId="28" fillId="0" borderId="81" xfId="1" applyFont="1" applyBorder="1" applyAlignment="1">
      <alignment horizontal="left" vertical="top" wrapText="1"/>
    </xf>
    <xf numFmtId="0" fontId="13" fillId="0" borderId="33" xfId="5" applyFont="1" applyBorder="1" applyAlignment="1">
      <alignment horizontal="left" vertical="top" wrapText="1"/>
    </xf>
    <xf numFmtId="0" fontId="39" fillId="0" borderId="71" xfId="5" applyFont="1" applyBorder="1" applyAlignment="1">
      <alignment horizontal="left" vertical="top" wrapText="1"/>
    </xf>
    <xf numFmtId="0" fontId="39" fillId="0" borderId="14" xfId="5" applyFont="1" applyBorder="1" applyAlignment="1">
      <alignment horizontal="left" vertical="top" wrapText="1"/>
    </xf>
    <xf numFmtId="0" fontId="39" fillId="0" borderId="15" xfId="5" applyFont="1" applyBorder="1" applyAlignment="1">
      <alignment horizontal="left" vertical="top" wrapText="1"/>
    </xf>
    <xf numFmtId="0" fontId="15" fillId="4" borderId="47" xfId="5" applyFont="1" applyFill="1" applyBorder="1" applyAlignment="1">
      <alignment horizontal="left" vertical="top"/>
    </xf>
    <xf numFmtId="0" fontId="15" fillId="4" borderId="84" xfId="5" applyFont="1" applyFill="1" applyBorder="1" applyAlignment="1">
      <alignment horizontal="left" vertical="top"/>
    </xf>
    <xf numFmtId="0" fontId="15" fillId="4" borderId="85" xfId="5" applyFont="1" applyFill="1" applyBorder="1" applyAlignment="1">
      <alignment horizontal="left" vertical="top"/>
    </xf>
    <xf numFmtId="0" fontId="22" fillId="0" borderId="46" xfId="5" applyBorder="1" applyAlignment="1">
      <alignment horizontal="center" vertical="top" wrapText="1"/>
    </xf>
    <xf numFmtId="0" fontId="22" fillId="0" borderId="57" xfId="5" applyBorder="1" applyAlignment="1">
      <alignment horizontal="center" vertical="top" wrapText="1"/>
    </xf>
    <xf numFmtId="0" fontId="22" fillId="0" borderId="72" xfId="5" applyBorder="1" applyAlignment="1">
      <alignment horizontal="center" vertical="top" wrapText="1"/>
    </xf>
    <xf numFmtId="0" fontId="22" fillId="0" borderId="70" xfId="5" applyBorder="1" applyAlignment="1">
      <alignment horizontal="center" vertical="top" wrapText="1"/>
    </xf>
    <xf numFmtId="0" fontId="22" fillId="0" borderId="16" xfId="5" applyBorder="1" applyAlignment="1">
      <alignment horizontal="center" vertical="top" wrapText="1"/>
    </xf>
    <xf numFmtId="0" fontId="22" fillId="4" borderId="56" xfId="5" applyFill="1" applyBorder="1" applyAlignment="1">
      <alignment horizontal="left" vertical="top"/>
    </xf>
    <xf numFmtId="0" fontId="22" fillId="4" borderId="55" xfId="5" applyFill="1" applyBorder="1" applyAlignment="1">
      <alignment horizontal="left" vertical="top"/>
    </xf>
    <xf numFmtId="0" fontId="22" fillId="4" borderId="33" xfId="5" applyFill="1" applyBorder="1" applyAlignment="1">
      <alignment horizontal="left" vertical="top"/>
    </xf>
    <xf numFmtId="0" fontId="22" fillId="0" borderId="34" xfId="5" applyBorder="1" applyAlignment="1">
      <alignment horizontal="center" vertical="top" wrapText="1"/>
    </xf>
    <xf numFmtId="0" fontId="22" fillId="0" borderId="55" xfId="5" applyBorder="1" applyAlignment="1">
      <alignment horizontal="center" vertical="top" wrapText="1"/>
    </xf>
    <xf numFmtId="0" fontId="22" fillId="0" borderId="48" xfId="5" applyBorder="1" applyAlignment="1">
      <alignment horizontal="center" vertical="top" wrapText="1"/>
    </xf>
    <xf numFmtId="0" fontId="39" fillId="0" borderId="33" xfId="5" applyFont="1" applyBorder="1" applyAlignment="1">
      <alignment horizontal="left" vertical="top" wrapText="1"/>
    </xf>
    <xf numFmtId="0" fontId="39" fillId="0" borderId="31" xfId="5" applyFont="1" applyBorder="1" applyAlignment="1">
      <alignment horizontal="left" vertical="top" wrapText="1"/>
    </xf>
    <xf numFmtId="0" fontId="39" fillId="0" borderId="32" xfId="5" applyFont="1" applyBorder="1" applyAlignment="1">
      <alignment horizontal="left" vertical="top" wrapText="1"/>
    </xf>
    <xf numFmtId="0" fontId="15" fillId="4" borderId="18" xfId="5" applyFont="1" applyFill="1" applyBorder="1" applyAlignment="1">
      <alignment horizontal="left" vertical="top"/>
    </xf>
    <xf numFmtId="0" fontId="15" fillId="4" borderId="19" xfId="5" applyFont="1" applyFill="1" applyBorder="1" applyAlignment="1">
      <alignment horizontal="left" vertical="top"/>
    </xf>
    <xf numFmtId="0" fontId="15" fillId="4" borderId="20" xfId="5" applyFont="1" applyFill="1" applyBorder="1" applyAlignment="1">
      <alignment horizontal="left" vertical="top"/>
    </xf>
    <xf numFmtId="0" fontId="22" fillId="0" borderId="92" xfId="5" applyBorder="1" applyAlignment="1">
      <alignment horizontal="left" vertical="top" wrapText="1"/>
    </xf>
    <xf numFmtId="0" fontId="22" fillId="0" borderId="39" xfId="5" applyFill="1" applyBorder="1" applyAlignment="1">
      <alignment horizontal="left" vertical="top" wrapText="1"/>
    </xf>
    <xf numFmtId="0" fontId="22" fillId="0" borderId="19" xfId="5" applyFill="1" applyBorder="1" applyAlignment="1">
      <alignment horizontal="left" vertical="top" wrapText="1"/>
    </xf>
    <xf numFmtId="0" fontId="22" fillId="0" borderId="20" xfId="5" applyFill="1" applyBorder="1" applyAlignment="1">
      <alignment horizontal="left" vertical="top" wrapText="1"/>
    </xf>
    <xf numFmtId="0" fontId="22" fillId="0" borderId="46" xfId="5" applyBorder="1" applyAlignment="1">
      <alignment horizontal="left" vertical="center" wrapText="1"/>
    </xf>
    <xf numFmtId="0" fontId="22" fillId="0" borderId="26" xfId="5" applyBorder="1" applyAlignment="1">
      <alignment horizontal="left" vertical="center" wrapText="1"/>
    </xf>
    <xf numFmtId="0" fontId="22" fillId="0" borderId="34" xfId="5" applyBorder="1" applyAlignment="1">
      <alignment horizontal="left" vertical="center" wrapText="1"/>
    </xf>
    <xf numFmtId="0" fontId="21" fillId="0" borderId="56" xfId="5" applyFont="1" applyBorder="1" applyAlignment="1">
      <alignment horizontal="left" vertical="top" wrapText="1"/>
    </xf>
    <xf numFmtId="0" fontId="21" fillId="0" borderId="55" xfId="5" applyFont="1" applyBorder="1" applyAlignment="1">
      <alignment horizontal="left" vertical="top" wrapText="1"/>
    </xf>
    <xf numFmtId="0" fontId="21" fillId="0" borderId="33" xfId="5" applyFont="1" applyBorder="1" applyAlignment="1">
      <alignment horizontal="left" vertical="top" wrapText="1"/>
    </xf>
    <xf numFmtId="0" fontId="13" fillId="0" borderId="46" xfId="5" applyFont="1" applyBorder="1" applyAlignment="1">
      <alignment horizontal="left" vertical="top" wrapText="1"/>
    </xf>
    <xf numFmtId="0" fontId="13" fillId="0" borderId="26" xfId="5" applyFont="1" applyBorder="1" applyAlignment="1">
      <alignment horizontal="left" vertical="top" wrapText="1"/>
    </xf>
    <xf numFmtId="0" fontId="13" fillId="0" borderId="34" xfId="5" applyFont="1" applyBorder="1" applyAlignment="1">
      <alignment horizontal="left" vertical="top" wrapText="1"/>
    </xf>
    <xf numFmtId="0" fontId="21" fillId="0" borderId="21" xfId="5" applyFont="1" applyBorder="1" applyAlignment="1">
      <alignment horizontal="left" vertical="top" wrapText="1"/>
    </xf>
    <xf numFmtId="0" fontId="21" fillId="0" borderId="70" xfId="5" applyFont="1" applyBorder="1" applyAlignment="1">
      <alignment horizontal="left" vertical="top" wrapText="1"/>
    </xf>
    <xf numFmtId="0" fontId="21" fillId="0" borderId="90" xfId="5" applyFont="1" applyBorder="1" applyAlignment="1">
      <alignment horizontal="left" vertical="top" wrapText="1"/>
    </xf>
    <xf numFmtId="0" fontId="41" fillId="0" borderId="94" xfId="5" applyFont="1" applyBorder="1" applyAlignment="1">
      <alignment horizontal="center" vertical="top" wrapText="1"/>
    </xf>
    <xf numFmtId="0" fontId="41" fillId="0" borderId="90" xfId="5" applyFont="1" applyBorder="1" applyAlignment="1">
      <alignment horizontal="center" vertical="top" wrapText="1"/>
    </xf>
    <xf numFmtId="0" fontId="13" fillId="0" borderId="58" xfId="5" applyFont="1" applyBorder="1" applyAlignment="1">
      <alignment horizontal="left" vertical="top" wrapText="1"/>
    </xf>
    <xf numFmtId="0" fontId="13" fillId="0" borderId="2" xfId="5" applyFont="1" applyBorder="1" applyAlignment="1">
      <alignment horizontal="left" vertical="top" wrapText="1"/>
    </xf>
    <xf numFmtId="0" fontId="15" fillId="4" borderId="38" xfId="5" applyFont="1" applyFill="1" applyBorder="1" applyAlignment="1">
      <alignment horizontal="left" vertical="center"/>
    </xf>
    <xf numFmtId="0" fontId="15" fillId="4" borderId="39" xfId="5" applyFont="1" applyFill="1" applyBorder="1" applyAlignment="1">
      <alignment horizontal="center" vertical="center" wrapText="1"/>
    </xf>
    <xf numFmtId="0" fontId="15" fillId="4" borderId="20" xfId="5" applyFont="1" applyFill="1" applyBorder="1" applyAlignment="1">
      <alignment horizontal="center" vertical="center" wrapText="1"/>
    </xf>
    <xf numFmtId="0" fontId="15" fillId="4" borderId="39" xfId="5" applyFont="1" applyFill="1" applyBorder="1" applyAlignment="1">
      <alignment horizontal="left"/>
    </xf>
    <xf numFmtId="0" fontId="15" fillId="4" borderId="18" xfId="5" applyFont="1" applyFill="1" applyBorder="1" applyAlignment="1">
      <alignment horizontal="left"/>
    </xf>
    <xf numFmtId="0" fontId="15" fillId="4" borderId="19" xfId="5" applyFont="1" applyFill="1" applyBorder="1" applyAlignment="1">
      <alignment horizontal="left"/>
    </xf>
    <xf numFmtId="0" fontId="28" fillId="0" borderId="19" xfId="1" applyFont="1" applyBorder="1" applyAlignment="1">
      <alignment horizontal="left" vertical="top" wrapText="1"/>
    </xf>
    <xf numFmtId="0" fontId="28" fillId="0" borderId="20" xfId="1" applyFont="1" applyBorder="1" applyAlignment="1">
      <alignment horizontal="left" vertical="top" wrapText="1"/>
    </xf>
    <xf numFmtId="0" fontId="15" fillId="4" borderId="3" xfId="5" applyFont="1" applyFill="1" applyBorder="1" applyAlignment="1">
      <alignment horizontal="left" vertical="top" wrapText="1"/>
    </xf>
    <xf numFmtId="0" fontId="15" fillId="4" borderId="31" xfId="5" applyFont="1" applyFill="1" applyBorder="1" applyAlignment="1">
      <alignment horizontal="left" vertical="top" wrapText="1"/>
    </xf>
    <xf numFmtId="0" fontId="28" fillId="0" borderId="2" xfId="1" applyFont="1" applyBorder="1" applyAlignment="1">
      <alignment horizontal="left" vertical="top" wrapText="1"/>
    </xf>
    <xf numFmtId="0" fontId="28" fillId="0" borderId="3" xfId="1" applyFont="1" applyBorder="1" applyAlignment="1">
      <alignment horizontal="left" vertical="top" wrapText="1"/>
    </xf>
    <xf numFmtId="0" fontId="28" fillId="0" borderId="4" xfId="1" applyFont="1" applyBorder="1" applyAlignment="1">
      <alignment horizontal="left" vertical="top" wrapText="1"/>
    </xf>
    <xf numFmtId="0" fontId="28" fillId="0" borderId="31" xfId="1" applyFont="1" applyBorder="1" applyAlignment="1">
      <alignment horizontal="left" vertical="top" wrapText="1"/>
    </xf>
    <xf numFmtId="0" fontId="28" fillId="0" borderId="32" xfId="1" applyFont="1" applyBorder="1" applyAlignment="1">
      <alignment horizontal="left" vertical="top" wrapText="1"/>
    </xf>
    <xf numFmtId="0" fontId="13" fillId="0" borderId="66" xfId="5" applyFont="1" applyBorder="1" applyAlignment="1">
      <alignment horizontal="left" vertical="top" wrapText="1"/>
    </xf>
    <xf numFmtId="0" fontId="13" fillId="0" borderId="67" xfId="5" applyFont="1" applyBorder="1" applyAlignment="1">
      <alignment horizontal="left" vertical="top" wrapText="1"/>
    </xf>
    <xf numFmtId="0" fontId="13" fillId="0" borderId="78" xfId="5" applyFont="1" applyBorder="1" applyAlignment="1">
      <alignment horizontal="left" vertical="top" wrapText="1"/>
    </xf>
    <xf numFmtId="0" fontId="13" fillId="0" borderId="40" xfId="5" applyFont="1" applyBorder="1" applyAlignment="1">
      <alignment horizontal="left" vertical="top" wrapText="1"/>
    </xf>
    <xf numFmtId="0" fontId="13" fillId="0" borderId="28" xfId="5" applyFont="1" applyBorder="1" applyAlignment="1">
      <alignment horizontal="left" vertical="top" wrapText="1"/>
    </xf>
    <xf numFmtId="0" fontId="13" fillId="0" borderId="11" xfId="5" applyFont="1" applyBorder="1" applyAlignment="1">
      <alignment horizontal="left" vertical="top" wrapText="1"/>
    </xf>
    <xf numFmtId="0" fontId="22" fillId="0" borderId="21" xfId="5" applyBorder="1" applyAlignment="1">
      <alignment horizontal="left" vertical="center" wrapText="1"/>
    </xf>
    <xf numFmtId="0" fontId="22" fillId="0" borderId="46" xfId="5" applyBorder="1" applyAlignment="1">
      <alignment horizontal="left" vertical="top" wrapText="1"/>
    </xf>
    <xf numFmtId="0" fontId="28" fillId="0" borderId="19" xfId="5" applyFont="1" applyBorder="1" applyAlignment="1">
      <alignment horizontal="left" vertical="top" wrapText="1"/>
    </xf>
    <xf numFmtId="0" fontId="22" fillId="0" borderId="29" xfId="5" applyBorder="1" applyAlignment="1">
      <alignment horizontal="left" vertical="top" wrapText="1"/>
    </xf>
    <xf numFmtId="0" fontId="13" fillId="0" borderId="13" xfId="5" applyFont="1" applyBorder="1" applyAlignment="1">
      <alignment horizontal="left" vertical="top" wrapText="1"/>
    </xf>
    <xf numFmtId="0" fontId="22" fillId="0" borderId="14" xfId="5" applyBorder="1" applyAlignment="1">
      <alignment vertical="top" wrapText="1"/>
    </xf>
    <xf numFmtId="0" fontId="15" fillId="4" borderId="36" xfId="5" applyFont="1" applyFill="1" applyBorder="1" applyAlignment="1">
      <alignment horizontal="left" vertical="center"/>
    </xf>
    <xf numFmtId="0" fontId="22" fillId="4" borderId="28" xfId="5" applyFill="1" applyBorder="1" applyAlignment="1">
      <alignment horizontal="left" vertical="center"/>
    </xf>
    <xf numFmtId="0" fontId="22" fillId="4" borderId="80" xfId="5" applyFill="1" applyBorder="1" applyAlignment="1">
      <alignment horizontal="left" vertical="center"/>
    </xf>
    <xf numFmtId="0" fontId="22" fillId="4" borderId="11" xfId="5" applyFill="1" applyBorder="1" applyAlignment="1">
      <alignment horizontal="left" vertical="center"/>
    </xf>
    <xf numFmtId="49" fontId="27" fillId="2" borderId="11" xfId="1" applyNumberFormat="1" applyFont="1" applyFill="1" applyBorder="1" applyAlignment="1">
      <alignment horizontal="center" vertical="center" wrapText="1"/>
    </xf>
    <xf numFmtId="49" fontId="27" fillId="2" borderId="8" xfId="1" applyNumberFormat="1" applyFont="1" applyFill="1" applyBorder="1" applyAlignment="1">
      <alignment horizontal="center" vertical="center" wrapText="1"/>
    </xf>
    <xf numFmtId="49" fontId="27" fillId="2" borderId="29" xfId="1" applyNumberFormat="1" applyFont="1" applyFill="1" applyBorder="1" applyAlignment="1">
      <alignment horizontal="center" vertical="center" wrapText="1"/>
    </xf>
    <xf numFmtId="0" fontId="22" fillId="0" borderId="35" xfId="5" applyBorder="1" applyAlignment="1">
      <alignment vertical="top" wrapText="1"/>
    </xf>
    <xf numFmtId="0" fontId="22" fillId="0" borderId="36" xfId="5" applyBorder="1" applyAlignment="1">
      <alignment vertical="top" wrapText="1"/>
    </xf>
    <xf numFmtId="49" fontId="27" fillId="2" borderId="2" xfId="1" applyNumberFormat="1" applyFont="1" applyFill="1" applyBorder="1" applyAlignment="1">
      <alignment horizontal="left" vertical="top" wrapText="1"/>
    </xf>
    <xf numFmtId="0" fontId="27" fillId="2" borderId="3" xfId="1" applyFont="1" applyFill="1" applyBorder="1" applyAlignment="1">
      <alignment horizontal="left" vertical="top" wrapText="1"/>
    </xf>
    <xf numFmtId="0" fontId="27" fillId="2" borderId="4" xfId="1" applyFont="1" applyFill="1" applyBorder="1" applyAlignment="1">
      <alignment horizontal="left" vertical="top" wrapText="1"/>
    </xf>
    <xf numFmtId="49" fontId="27" fillId="2" borderId="6" xfId="1" applyNumberFormat="1" applyFont="1" applyFill="1" applyBorder="1" applyAlignment="1">
      <alignment horizontal="left" vertical="top" wrapText="1"/>
    </xf>
    <xf numFmtId="0" fontId="27" fillId="2" borderId="7" xfId="1" applyFont="1" applyFill="1" applyBorder="1" applyAlignment="1">
      <alignment horizontal="left" vertical="top" wrapText="1"/>
    </xf>
    <xf numFmtId="0" fontId="27" fillId="2" borderId="9" xfId="1" applyFont="1" applyFill="1" applyBorder="1" applyAlignment="1">
      <alignment horizontal="left" vertical="top" wrapText="1"/>
    </xf>
    <xf numFmtId="49" fontId="27" fillId="2" borderId="33" xfId="1" applyNumberFormat="1" applyFont="1" applyFill="1" applyBorder="1" applyAlignment="1">
      <alignment horizontal="left" vertical="top" wrapText="1"/>
    </xf>
    <xf numFmtId="0" fontId="27" fillId="2" borderId="31" xfId="1" applyFont="1" applyFill="1" applyBorder="1" applyAlignment="1">
      <alignment horizontal="left" vertical="top" wrapText="1"/>
    </xf>
    <xf numFmtId="0" fontId="27" fillId="2" borderId="32" xfId="1" applyFont="1" applyFill="1" applyBorder="1" applyAlignment="1">
      <alignment horizontal="left" vertical="top" wrapText="1"/>
    </xf>
    <xf numFmtId="0" fontId="22" fillId="0" borderId="80" xfId="5" applyBorder="1" applyAlignment="1">
      <alignment horizontal="left" vertical="center" wrapText="1"/>
    </xf>
    <xf numFmtId="0" fontId="22" fillId="0" borderId="81" xfId="5" applyBorder="1" applyAlignment="1">
      <alignment horizontal="left" vertical="center" wrapText="1"/>
    </xf>
    <xf numFmtId="49" fontId="27" fillId="2" borderId="50" xfId="1" applyNumberFormat="1" applyFont="1" applyFill="1" applyBorder="1" applyAlignment="1">
      <alignment horizontal="left" vertical="top" wrapText="1"/>
    </xf>
    <xf numFmtId="0" fontId="27" fillId="2" borderId="8" xfId="1" applyFont="1" applyFill="1" applyBorder="1" applyAlignment="1">
      <alignment horizontal="left" vertical="top" wrapText="1"/>
    </xf>
    <xf numFmtId="49" fontId="27" fillId="2" borderId="7" xfId="1" applyNumberFormat="1" applyFont="1" applyFill="1" applyBorder="1" applyAlignment="1">
      <alignment horizontal="center" vertical="top" wrapText="1"/>
    </xf>
    <xf numFmtId="0" fontId="27" fillId="2" borderId="7" xfId="1" applyFont="1" applyFill="1" applyBorder="1" applyAlignment="1">
      <alignment horizontal="center" vertical="top" wrapText="1"/>
    </xf>
    <xf numFmtId="49" fontId="27" fillId="2" borderId="7" xfId="1" applyNumberFormat="1" applyFont="1" applyFill="1" applyBorder="1" applyAlignment="1">
      <alignment horizontal="left" vertical="top" wrapText="1"/>
    </xf>
    <xf numFmtId="49" fontId="27" fillId="2" borderId="27" xfId="1" applyNumberFormat="1" applyFont="1" applyFill="1" applyBorder="1" applyAlignment="1">
      <alignment horizontal="left" vertical="top" wrapText="1"/>
    </xf>
    <xf numFmtId="0" fontId="27" fillId="2" borderId="7" xfId="1" applyFont="1" applyFill="1" applyBorder="1"/>
    <xf numFmtId="49" fontId="27" fillId="2" borderId="7" xfId="1" applyNumberFormat="1" applyFont="1" applyFill="1" applyBorder="1" applyAlignment="1">
      <alignment vertical="top" wrapText="1"/>
    </xf>
    <xf numFmtId="0" fontId="27" fillId="2" borderId="7" xfId="1" applyFont="1" applyFill="1" applyBorder="1" applyAlignment="1">
      <alignment vertical="top" wrapText="1"/>
    </xf>
    <xf numFmtId="49" fontId="27" fillId="2" borderId="41" xfId="1" applyNumberFormat="1" applyFont="1" applyFill="1" applyBorder="1" applyAlignment="1">
      <alignment vertical="top" wrapText="1"/>
    </xf>
    <xf numFmtId="0" fontId="27" fillId="2" borderId="41" xfId="1" applyFont="1" applyFill="1" applyBorder="1" applyAlignment="1">
      <alignment vertical="top" wrapText="1"/>
    </xf>
    <xf numFmtId="49" fontId="27" fillId="2" borderId="41" xfId="1" applyNumberFormat="1" applyFont="1" applyFill="1" applyBorder="1" applyAlignment="1">
      <alignment horizontal="left" vertical="top" wrapText="1"/>
    </xf>
    <xf numFmtId="0" fontId="27" fillId="2" borderId="43" xfId="1" applyFont="1" applyFill="1" applyBorder="1" applyAlignment="1">
      <alignment horizontal="left" vertical="top" wrapText="1"/>
    </xf>
    <xf numFmtId="49" fontId="27" fillId="2" borderId="6" xfId="1" applyNumberFormat="1" applyFont="1" applyFill="1" applyBorder="1" applyAlignment="1">
      <alignment horizontal="left" vertical="center" wrapText="1"/>
    </xf>
    <xf numFmtId="0" fontId="27" fillId="2" borderId="7" xfId="1" applyFont="1" applyFill="1" applyBorder="1" applyAlignment="1">
      <alignment horizontal="left" vertical="center" wrapText="1"/>
    </xf>
    <xf numFmtId="0" fontId="27" fillId="2" borderId="9" xfId="1" applyFont="1" applyFill="1" applyBorder="1" applyAlignment="1">
      <alignment horizontal="left" vertical="center" wrapText="1"/>
    </xf>
    <xf numFmtId="0" fontId="27" fillId="2" borderId="7" xfId="1" applyFont="1" applyFill="1" applyBorder="1" applyAlignment="1">
      <alignment horizontal="left" vertical="top"/>
    </xf>
    <xf numFmtId="0" fontId="27" fillId="2" borderId="9" xfId="1" applyFont="1" applyFill="1" applyBorder="1" applyAlignment="1">
      <alignment horizontal="left" vertical="top"/>
    </xf>
    <xf numFmtId="49" fontId="27" fillId="2" borderId="39" xfId="1" applyNumberFormat="1" applyFont="1" applyFill="1" applyBorder="1" applyAlignment="1">
      <alignment horizontal="left" vertical="top" wrapText="1"/>
    </xf>
    <xf numFmtId="49" fontId="27" fillId="2" borderId="19" xfId="1" applyNumberFormat="1" applyFont="1" applyFill="1" applyBorder="1" applyAlignment="1">
      <alignment horizontal="left" vertical="top" wrapText="1"/>
    </xf>
    <xf numFmtId="49" fontId="27" fillId="2" borderId="20" xfId="1" applyNumberFormat="1" applyFont="1" applyFill="1" applyBorder="1" applyAlignment="1">
      <alignment horizontal="left" vertical="top" wrapText="1"/>
    </xf>
    <xf numFmtId="0" fontId="27" fillId="0" borderId="44" xfId="1" applyFont="1" applyBorder="1" applyAlignment="1">
      <alignment horizontal="left" vertical="center" wrapText="1"/>
    </xf>
    <xf numFmtId="0" fontId="27" fillId="0" borderId="41" xfId="1" applyFont="1" applyBorder="1" applyAlignment="1">
      <alignment horizontal="left" vertical="center" wrapText="1"/>
    </xf>
    <xf numFmtId="0" fontId="27" fillId="0" borderId="43" xfId="1" applyFont="1" applyBorder="1" applyAlignment="1">
      <alignment horizontal="left" vertical="center" wrapText="1"/>
    </xf>
    <xf numFmtId="0" fontId="27" fillId="0" borderId="6" xfId="1" applyFont="1" applyBorder="1" applyAlignment="1">
      <alignment horizontal="left" vertical="center" wrapText="1"/>
    </xf>
    <xf numFmtId="0" fontId="27" fillId="0" borderId="7" xfId="1" applyFont="1" applyBorder="1" applyAlignment="1">
      <alignment horizontal="left" vertical="center" wrapText="1"/>
    </xf>
    <xf numFmtId="0" fontId="27" fillId="0" borderId="9" xfId="1" applyFont="1" applyBorder="1" applyAlignment="1">
      <alignment horizontal="left" vertical="center" wrapText="1"/>
    </xf>
    <xf numFmtId="0" fontId="15" fillId="4" borderId="20" xfId="5" applyFont="1" applyFill="1" applyBorder="1" applyAlignment="1">
      <alignment horizontal="left" vertical="center"/>
    </xf>
    <xf numFmtId="0" fontId="22" fillId="0" borderId="19" xfId="5" applyBorder="1" applyAlignment="1">
      <alignment horizontal="center" vertical="center"/>
    </xf>
    <xf numFmtId="0" fontId="15" fillId="4" borderId="38" xfId="5" applyFont="1" applyFill="1" applyBorder="1" applyAlignment="1">
      <alignment horizontal="left" vertical="top"/>
    </xf>
    <xf numFmtId="49" fontId="27" fillId="2" borderId="44" xfId="1" applyNumberFormat="1" applyFont="1" applyFill="1" applyBorder="1" applyAlignment="1">
      <alignment horizontal="left" vertical="top" wrapText="1"/>
    </xf>
    <xf numFmtId="0" fontId="27" fillId="2" borderId="41" xfId="1" applyFont="1" applyFill="1" applyBorder="1" applyAlignment="1">
      <alignment horizontal="left" vertical="top" wrapText="1"/>
    </xf>
    <xf numFmtId="49" fontId="27" fillId="2" borderId="41" xfId="1" applyNumberFormat="1" applyFont="1" applyFill="1" applyBorder="1" applyAlignment="1">
      <alignment horizontal="left" vertical="center" wrapText="1"/>
    </xf>
    <xf numFmtId="0" fontId="27" fillId="2" borderId="41" xfId="1" applyFont="1" applyFill="1" applyBorder="1" applyAlignment="1">
      <alignment horizontal="left" vertical="center" wrapText="1"/>
    </xf>
    <xf numFmtId="0" fontId="27" fillId="2" borderId="43" xfId="1" applyFont="1" applyFill="1" applyBorder="1" applyAlignment="1">
      <alignment horizontal="left" vertical="center" wrapText="1"/>
    </xf>
    <xf numFmtId="49" fontId="27" fillId="2" borderId="8" xfId="1" applyNumberFormat="1" applyFont="1" applyFill="1" applyBorder="1" applyAlignment="1">
      <alignment horizontal="left" vertical="center" wrapText="1"/>
    </xf>
    <xf numFmtId="0" fontId="27" fillId="2" borderId="8" xfId="1" applyFont="1" applyFill="1" applyBorder="1" applyAlignment="1">
      <alignment horizontal="left" vertical="center" wrapText="1"/>
    </xf>
    <xf numFmtId="0" fontId="27" fillId="2" borderId="29" xfId="1" applyFont="1" applyFill="1" applyBorder="1" applyAlignment="1">
      <alignment horizontal="left" vertical="center" wrapText="1"/>
    </xf>
    <xf numFmtId="49" fontId="27" fillId="2" borderId="38" xfId="1" applyNumberFormat="1" applyFont="1" applyFill="1" applyBorder="1" applyAlignment="1">
      <alignment horizontal="left" vertical="top" wrapText="1"/>
    </xf>
    <xf numFmtId="0" fontId="27" fillId="2" borderId="35" xfId="1" applyFont="1" applyFill="1" applyBorder="1" applyAlignment="1">
      <alignment horizontal="left" vertical="top"/>
    </xf>
    <xf numFmtId="0" fontId="27" fillId="2" borderId="36" xfId="1" applyFont="1" applyFill="1" applyBorder="1" applyAlignment="1">
      <alignment horizontal="left" vertical="top"/>
    </xf>
    <xf numFmtId="49" fontId="27" fillId="2" borderId="11" xfId="1" applyNumberFormat="1" applyFont="1" applyFill="1" applyBorder="1" applyAlignment="1">
      <alignment horizontal="left" vertical="top" wrapText="1"/>
    </xf>
    <xf numFmtId="49" fontId="27" fillId="2" borderId="8" xfId="1" applyNumberFormat="1" applyFont="1" applyFill="1" applyBorder="1" applyAlignment="1">
      <alignment horizontal="left" vertical="top" wrapText="1"/>
    </xf>
    <xf numFmtId="49" fontId="27" fillId="2" borderId="29" xfId="1" applyNumberFormat="1" applyFont="1" applyFill="1" applyBorder="1" applyAlignment="1">
      <alignment horizontal="left" vertical="top" wrapText="1"/>
    </xf>
    <xf numFmtId="0" fontId="24" fillId="4" borderId="18" xfId="6" applyFont="1" applyFill="1" applyBorder="1" applyAlignment="1">
      <alignment horizontal="center" vertical="center" wrapText="1"/>
    </xf>
    <xf numFmtId="0" fontId="24" fillId="4" borderId="19" xfId="6" applyFont="1" applyFill="1" applyBorder="1" applyAlignment="1">
      <alignment horizontal="center" vertical="center" wrapText="1"/>
    </xf>
    <xf numFmtId="0" fontId="24" fillId="4" borderId="20" xfId="6" applyFont="1" applyFill="1" applyBorder="1" applyAlignment="1">
      <alignment horizontal="center" vertical="center" wrapText="1"/>
    </xf>
    <xf numFmtId="0" fontId="27" fillId="0" borderId="2" xfId="1" applyFont="1" applyBorder="1" applyAlignment="1">
      <alignment horizontal="left" vertical="center" wrapText="1"/>
    </xf>
    <xf numFmtId="0" fontId="27" fillId="0" borderId="3" xfId="1" applyFont="1" applyBorder="1" applyAlignment="1">
      <alignment horizontal="left" vertical="center" wrapText="1"/>
    </xf>
    <xf numFmtId="0" fontId="27" fillId="0" borderId="4" xfId="1" applyFont="1" applyBorder="1" applyAlignment="1">
      <alignment horizontal="left" vertical="center" wrapText="1"/>
    </xf>
    <xf numFmtId="0" fontId="27" fillId="0" borderId="33" xfId="1" applyFont="1" applyBorder="1" applyAlignment="1">
      <alignment horizontal="left" vertical="center" wrapText="1"/>
    </xf>
    <xf numFmtId="0" fontId="27" fillId="0" borderId="31" xfId="1" applyFont="1" applyBorder="1" applyAlignment="1">
      <alignment horizontal="left" vertical="center" wrapText="1"/>
    </xf>
    <xf numFmtId="0" fontId="27" fillId="0" borderId="32" xfId="1" applyFont="1" applyBorder="1" applyAlignment="1">
      <alignment horizontal="left" vertical="center" wrapText="1"/>
    </xf>
    <xf numFmtId="49" fontId="27" fillId="2" borderId="22" xfId="1" applyNumberFormat="1" applyFont="1" applyFill="1" applyBorder="1" applyAlignment="1">
      <alignment horizontal="left" vertical="top" wrapText="1"/>
    </xf>
    <xf numFmtId="11" fontId="27" fillId="2" borderId="27" xfId="1" applyNumberFormat="1" applyFont="1" applyFill="1" applyBorder="1" applyAlignment="1">
      <alignment horizontal="left" vertical="top" wrapText="1"/>
    </xf>
    <xf numFmtId="11" fontId="27" fillId="2" borderId="7" xfId="1" applyNumberFormat="1" applyFont="1" applyFill="1" applyBorder="1"/>
    <xf numFmtId="0" fontId="22" fillId="0" borderId="69" xfId="5" applyBorder="1" applyAlignment="1">
      <alignment horizontal="left" vertical="top"/>
    </xf>
    <xf numFmtId="0" fontId="15" fillId="4" borderId="38" xfId="5" applyFont="1" applyFill="1" applyBorder="1" applyAlignment="1">
      <alignment horizontal="center" vertical="center" wrapText="1"/>
    </xf>
    <xf numFmtId="49" fontId="39" fillId="2" borderId="6" xfId="1" applyNumberFormat="1" applyFont="1" applyFill="1" applyBorder="1" applyAlignment="1">
      <alignment horizontal="left" vertical="center" wrapText="1"/>
    </xf>
    <xf numFmtId="0" fontId="39" fillId="2" borderId="7" xfId="1" applyFont="1" applyFill="1" applyBorder="1" applyAlignment="1">
      <alignment horizontal="left" vertical="center" wrapText="1"/>
    </xf>
    <xf numFmtId="0" fontId="39" fillId="2" borderId="9" xfId="1" applyFont="1" applyFill="1" applyBorder="1" applyAlignment="1">
      <alignment horizontal="left" vertical="center" wrapText="1"/>
    </xf>
    <xf numFmtId="0" fontId="39" fillId="2" borderId="6" xfId="1" applyFont="1" applyFill="1" applyBorder="1" applyAlignment="1">
      <alignment horizontal="left" vertical="center" wrapText="1"/>
    </xf>
    <xf numFmtId="0" fontId="22" fillId="0" borderId="31" xfId="5" applyBorder="1" applyAlignment="1">
      <alignment vertical="top" wrapText="1"/>
    </xf>
    <xf numFmtId="0" fontId="22" fillId="0" borderId="32" xfId="5" applyBorder="1" applyAlignment="1">
      <alignment vertical="top" wrapText="1"/>
    </xf>
    <xf numFmtId="0" fontId="27" fillId="2" borderId="29" xfId="1" applyFont="1" applyFill="1" applyBorder="1" applyAlignment="1">
      <alignment horizontal="left" vertical="top" wrapText="1"/>
    </xf>
    <xf numFmtId="11" fontId="27" fillId="2" borderId="44" xfId="1" applyNumberFormat="1" applyFont="1" applyFill="1" applyBorder="1" applyAlignment="1">
      <alignment horizontal="left" vertical="top" wrapText="1"/>
    </xf>
    <xf numFmtId="11" fontId="27" fillId="2" borderId="41" xfId="1" applyNumberFormat="1" applyFont="1" applyFill="1" applyBorder="1" applyAlignment="1">
      <alignment horizontal="left" vertical="top" wrapText="1"/>
    </xf>
    <xf numFmtId="11" fontId="27" fillId="2" borderId="7" xfId="1" applyNumberFormat="1" applyFont="1" applyFill="1" applyBorder="1" applyAlignment="1">
      <alignment horizontal="left" vertical="top" wrapText="1"/>
    </xf>
    <xf numFmtId="11" fontId="27" fillId="2" borderId="43" xfId="1" applyNumberFormat="1" applyFont="1" applyFill="1" applyBorder="1" applyAlignment="1">
      <alignment horizontal="left" vertical="top" wrapText="1"/>
    </xf>
    <xf numFmtId="11" fontId="27" fillId="2" borderId="2" xfId="1" applyNumberFormat="1" applyFont="1" applyFill="1" applyBorder="1" applyAlignment="1">
      <alignment horizontal="left" vertical="center" wrapText="1"/>
    </xf>
    <xf numFmtId="11" fontId="27" fillId="2" borderId="3" xfId="1" applyNumberFormat="1" applyFont="1" applyFill="1" applyBorder="1" applyAlignment="1">
      <alignment horizontal="left" vertical="center" wrapText="1"/>
    </xf>
    <xf numFmtId="11" fontId="27" fillId="2" borderId="4" xfId="1" applyNumberFormat="1" applyFont="1" applyFill="1" applyBorder="1" applyAlignment="1">
      <alignment horizontal="left" vertical="center" wrapText="1"/>
    </xf>
    <xf numFmtId="11" fontId="27" fillId="2" borderId="33" xfId="1" applyNumberFormat="1" applyFont="1" applyFill="1" applyBorder="1" applyAlignment="1">
      <alignment horizontal="left" vertical="center" wrapText="1"/>
    </xf>
    <xf numFmtId="11" fontId="27" fillId="2" borderId="31" xfId="1" applyNumberFormat="1" applyFont="1" applyFill="1" applyBorder="1" applyAlignment="1">
      <alignment horizontal="left" vertical="center" wrapText="1"/>
    </xf>
    <xf numFmtId="11" fontId="27" fillId="2" borderId="32" xfId="1" applyNumberFormat="1" applyFont="1" applyFill="1" applyBorder="1" applyAlignment="1">
      <alignment horizontal="left" vertical="center" wrapText="1"/>
    </xf>
    <xf numFmtId="11" fontId="27" fillId="2" borderId="41" xfId="1" applyNumberFormat="1" applyFont="1" applyFill="1" applyBorder="1" applyAlignment="1">
      <alignment horizontal="left" vertical="top"/>
    </xf>
    <xf numFmtId="11" fontId="27" fillId="2" borderId="43" xfId="1" applyNumberFormat="1" applyFont="1" applyFill="1" applyBorder="1" applyAlignment="1">
      <alignment horizontal="left" vertical="top"/>
    </xf>
    <xf numFmtId="11" fontId="27" fillId="2" borderId="11" xfId="1" applyNumberFormat="1" applyFont="1" applyFill="1" applyBorder="1" applyAlignment="1">
      <alignment horizontal="left" vertical="top" wrapText="1"/>
    </xf>
    <xf numFmtId="11" fontId="27" fillId="2" borderId="8" xfId="1" applyNumberFormat="1" applyFont="1" applyFill="1" applyBorder="1" applyAlignment="1">
      <alignment horizontal="left" vertical="top" wrapText="1"/>
    </xf>
    <xf numFmtId="11" fontId="27" fillId="2" borderId="29" xfId="1" applyNumberFormat="1" applyFont="1" applyFill="1" applyBorder="1" applyAlignment="1">
      <alignment horizontal="left" vertical="top" wrapText="1"/>
    </xf>
    <xf numFmtId="11" fontId="27" fillId="0" borderId="44" xfId="1" applyNumberFormat="1" applyFont="1" applyBorder="1" applyAlignment="1">
      <alignment horizontal="left" vertical="center" wrapText="1"/>
    </xf>
    <xf numFmtId="11" fontId="27" fillId="0" borderId="41" xfId="1" applyNumberFormat="1" applyFont="1" applyBorder="1" applyAlignment="1">
      <alignment horizontal="left" vertical="center" wrapText="1"/>
    </xf>
    <xf numFmtId="11" fontId="27" fillId="0" borderId="43" xfId="1" applyNumberFormat="1" applyFont="1" applyBorder="1" applyAlignment="1">
      <alignment horizontal="left" vertical="center" wrapText="1"/>
    </xf>
    <xf numFmtId="11" fontId="27" fillId="0" borderId="11" xfId="1" applyNumberFormat="1" applyFont="1" applyBorder="1" applyAlignment="1">
      <alignment horizontal="left" vertical="center" wrapText="1"/>
    </xf>
    <xf numFmtId="11" fontId="27" fillId="0" borderId="8" xfId="1" applyNumberFormat="1" applyFont="1" applyBorder="1" applyAlignment="1">
      <alignment horizontal="left" vertical="center" wrapText="1"/>
    </xf>
    <xf numFmtId="11" fontId="27" fillId="0" borderId="29" xfId="1" applyNumberFormat="1" applyFont="1" applyBorder="1" applyAlignment="1">
      <alignment horizontal="left" vertical="center" wrapText="1"/>
    </xf>
    <xf numFmtId="11" fontId="27" fillId="2" borderId="22" xfId="1" applyNumberFormat="1" applyFont="1" applyFill="1" applyBorder="1" applyAlignment="1">
      <alignment horizontal="left" vertical="top" wrapText="1"/>
    </xf>
    <xf numFmtId="11" fontId="27" fillId="2" borderId="7" xfId="1" applyNumberFormat="1" applyFont="1" applyFill="1" applyBorder="1" applyAlignment="1">
      <alignment horizontal="center" vertical="top" wrapText="1"/>
    </xf>
    <xf numFmtId="11" fontId="27" fillId="2" borderId="41" xfId="1" applyNumberFormat="1" applyFont="1" applyFill="1" applyBorder="1" applyAlignment="1">
      <alignment vertical="top" wrapText="1"/>
    </xf>
    <xf numFmtId="11" fontId="27" fillId="2" borderId="7" xfId="1" applyNumberFormat="1" applyFont="1" applyFill="1" applyBorder="1" applyAlignment="1">
      <alignment vertical="top" wrapText="1"/>
    </xf>
    <xf numFmtId="11" fontId="27" fillId="2" borderId="9" xfId="1" applyNumberFormat="1" applyFont="1" applyFill="1" applyBorder="1" applyAlignment="1">
      <alignment horizontal="left" vertical="top" wrapText="1"/>
    </xf>
    <xf numFmtId="11" fontId="39" fillId="2" borderId="7" xfId="1" applyNumberFormat="1" applyFont="1" applyFill="1" applyBorder="1" applyAlignment="1">
      <alignment horizontal="left" vertical="center" wrapText="1"/>
    </xf>
    <xf numFmtId="11" fontId="39" fillId="2" borderId="9" xfId="1" applyNumberFormat="1" applyFont="1" applyFill="1" applyBorder="1" applyAlignment="1">
      <alignment horizontal="left" vertical="center" wrapText="1"/>
    </xf>
    <xf numFmtId="11" fontId="27" fillId="2" borderId="50" xfId="1" applyNumberFormat="1" applyFont="1" applyFill="1" applyBorder="1" applyAlignment="1">
      <alignment horizontal="left" vertical="top" wrapText="1"/>
    </xf>
  </cellXfs>
  <cellStyles count="14">
    <cellStyle name="Normalny" xfId="0" builtinId="0"/>
    <cellStyle name="Normalny 2" xfId="2" xr:uid="{00000000-0005-0000-0000-000001000000}"/>
    <cellStyle name="Normalny 2 2" xfId="1" xr:uid="{00000000-0005-0000-0000-000002000000}"/>
    <cellStyle name="Normalny 2 3" xfId="5" xr:uid="{00000000-0005-0000-0000-000003000000}"/>
    <cellStyle name="Normalny 2 3 2" xfId="12" xr:uid="{D11959FA-F6A5-4D9C-8433-A11A60B38799}"/>
    <cellStyle name="Normalny 2 4" xfId="11" xr:uid="{8B084E8C-91FE-4EEB-81D5-7DC4D6D8DBD5}"/>
    <cellStyle name="Normalny 3" xfId="3" xr:uid="{00000000-0005-0000-0000-000004000000}"/>
    <cellStyle name="Normalny 4" xfId="7" xr:uid="{00000000-0005-0000-0000-000005000000}"/>
    <cellStyle name="Normalny 5" xfId="8" xr:uid="{00000000-0005-0000-0000-000006000000}"/>
    <cellStyle name="Normalny 6" xfId="9" xr:uid="{00000000-0005-0000-0000-000007000000}"/>
    <cellStyle name="Normalny 6 2" xfId="13" xr:uid="{461D0CC4-80C2-49AA-A6D6-9FFF3C42AF55}"/>
    <cellStyle name="Normalny 7" xfId="10" xr:uid="{00000000-0005-0000-0000-000008000000}"/>
    <cellStyle name="Normalny_Sport I st._Anatomia_Dorota Bylina" xfId="4" xr:uid="{00000000-0005-0000-0000-000009000000}"/>
    <cellStyle name="Normalny_Sport I st._Anatomia_Dorota Bylina 2"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C56A7-60E1-407C-AA01-E59D3E010707}">
  <sheetPr>
    <pageSetUpPr fitToPage="1"/>
  </sheetPr>
  <dimension ref="A1:AH52"/>
  <sheetViews>
    <sheetView zoomScale="80" zoomScaleNormal="80" workbookViewId="0">
      <selection activeCell="B10" sqref="B10:Y10"/>
    </sheetView>
  </sheetViews>
  <sheetFormatPr defaultColWidth="8.81640625" defaultRowHeight="12.5"/>
  <cols>
    <col min="1" max="1" width="3.54296875" style="1" customWidth="1"/>
    <col min="2" max="2" width="63.1796875" style="1" customWidth="1"/>
    <col min="3" max="3" width="5.1796875" style="1" customWidth="1"/>
    <col min="4" max="4" width="5.453125" style="1" customWidth="1"/>
    <col min="5" max="5" width="5.54296875" style="1" customWidth="1"/>
    <col min="6" max="6" width="8" style="1" customWidth="1"/>
    <col min="7" max="7" width="7" style="1" customWidth="1"/>
    <col min="8" max="8" width="6.453125" style="1" customWidth="1"/>
    <col min="9" max="9" width="5.453125" style="1" customWidth="1"/>
    <col min="10" max="12" width="4.54296875" style="1" customWidth="1"/>
    <col min="13" max="13" width="4.453125" style="1" customWidth="1"/>
    <col min="14" max="14" width="4.54296875" style="1" customWidth="1"/>
    <col min="15" max="15" width="4.453125" style="1" customWidth="1"/>
    <col min="16" max="16" width="4.54296875" style="1" customWidth="1"/>
    <col min="17" max="17" width="3.81640625" style="1" customWidth="1"/>
    <col min="18" max="25" width="4.453125" style="1" customWidth="1"/>
    <col min="26" max="26" width="9" style="1" customWidth="1"/>
    <col min="27" max="16384" width="8.81640625" style="1"/>
  </cols>
  <sheetData>
    <row r="1" spans="1:34" ht="15">
      <c r="A1" s="180" t="s">
        <v>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E1" s="130" t="s">
        <v>1655</v>
      </c>
    </row>
    <row r="2" spans="1:34" ht="15">
      <c r="A2" s="180" t="s">
        <v>1</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E2" s="130" t="s">
        <v>1651</v>
      </c>
    </row>
    <row r="3" spans="1:34" ht="15">
      <c r="A3" s="129"/>
      <c r="B3" s="181" t="s">
        <v>1693</v>
      </c>
      <c r="C3" s="182"/>
      <c r="D3" s="182"/>
      <c r="E3" s="182"/>
      <c r="F3" s="182"/>
      <c r="G3" s="182"/>
      <c r="H3" s="182"/>
      <c r="I3" s="182"/>
      <c r="J3" s="182"/>
      <c r="K3" s="182"/>
      <c r="L3" s="182"/>
      <c r="M3" s="182"/>
      <c r="N3" s="182"/>
      <c r="O3" s="182"/>
      <c r="P3" s="182"/>
      <c r="Q3" s="182"/>
      <c r="R3" s="182"/>
      <c r="S3" s="182"/>
      <c r="T3" s="182"/>
      <c r="U3" s="182"/>
      <c r="V3" s="182"/>
      <c r="W3" s="182"/>
      <c r="X3" s="182"/>
      <c r="Y3" s="182"/>
      <c r="Z3" s="182"/>
      <c r="AE3" s="130" t="s">
        <v>1652</v>
      </c>
    </row>
    <row r="4" spans="1:34" ht="15.5">
      <c r="A4" s="183" t="s">
        <v>2</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E4" s="130" t="s">
        <v>1653</v>
      </c>
    </row>
    <row r="5" spans="1:34" ht="16" thickBot="1">
      <c r="A5" s="183" t="s">
        <v>3</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E5" s="130" t="s">
        <v>1654</v>
      </c>
    </row>
    <row r="6" spans="1:34" ht="13">
      <c r="A6" s="2"/>
      <c r="B6" s="3">
        <v>25</v>
      </c>
      <c r="C6" s="187" t="s">
        <v>4</v>
      </c>
      <c r="D6" s="187"/>
      <c r="E6" s="187"/>
      <c r="F6" s="184" t="s">
        <v>5</v>
      </c>
      <c r="G6" s="184" t="s">
        <v>6</v>
      </c>
      <c r="H6" s="187" t="s">
        <v>7</v>
      </c>
      <c r="I6" s="190" t="s">
        <v>8</v>
      </c>
      <c r="J6" s="198" t="s">
        <v>9</v>
      </c>
      <c r="K6" s="199"/>
      <c r="L6" s="199"/>
      <c r="M6" s="199"/>
      <c r="N6" s="199"/>
      <c r="O6" s="199"/>
      <c r="P6" s="199"/>
      <c r="Q6" s="199"/>
      <c r="R6" s="199"/>
      <c r="S6" s="199"/>
      <c r="T6" s="199"/>
      <c r="U6" s="199"/>
      <c r="V6" s="199"/>
      <c r="W6" s="199"/>
      <c r="X6" s="199"/>
      <c r="Y6" s="200"/>
      <c r="Z6" s="201" t="s">
        <v>10</v>
      </c>
    </row>
    <row r="7" spans="1:34" ht="13.5" thickBot="1">
      <c r="A7" s="4"/>
      <c r="B7" s="5"/>
      <c r="C7" s="188" t="s">
        <v>11</v>
      </c>
      <c r="D7" s="188" t="s">
        <v>12</v>
      </c>
      <c r="E7" s="188" t="s">
        <v>13</v>
      </c>
      <c r="F7" s="185"/>
      <c r="G7" s="185"/>
      <c r="H7" s="188"/>
      <c r="I7" s="191"/>
      <c r="J7" s="203">
        <v>1</v>
      </c>
      <c r="K7" s="204"/>
      <c r="L7" s="204"/>
      <c r="M7" s="205"/>
      <c r="N7" s="203">
        <v>2</v>
      </c>
      <c r="O7" s="204"/>
      <c r="P7" s="204"/>
      <c r="Q7" s="205"/>
      <c r="R7" s="203">
        <v>3</v>
      </c>
      <c r="S7" s="204"/>
      <c r="T7" s="204"/>
      <c r="U7" s="205"/>
      <c r="V7" s="203">
        <v>4</v>
      </c>
      <c r="W7" s="204"/>
      <c r="X7" s="204"/>
      <c r="Y7" s="205"/>
      <c r="Z7" s="202"/>
    </row>
    <row r="8" spans="1:34" ht="13.5" thickBot="1">
      <c r="A8" s="6"/>
      <c r="B8" s="7">
        <v>25</v>
      </c>
      <c r="C8" s="189"/>
      <c r="D8" s="189"/>
      <c r="E8" s="189"/>
      <c r="F8" s="186"/>
      <c r="G8" s="186"/>
      <c r="H8" s="189"/>
      <c r="I8" s="192"/>
      <c r="J8" s="8" t="s">
        <v>14</v>
      </c>
      <c r="K8" s="9" t="s">
        <v>15</v>
      </c>
      <c r="L8" s="9" t="s">
        <v>16</v>
      </c>
      <c r="M8" s="10" t="s">
        <v>17</v>
      </c>
      <c r="N8" s="8" t="s">
        <v>14</v>
      </c>
      <c r="O8" s="9" t="s">
        <v>15</v>
      </c>
      <c r="P8" s="9" t="s">
        <v>16</v>
      </c>
      <c r="Q8" s="10" t="s">
        <v>17</v>
      </c>
      <c r="R8" s="8" t="s">
        <v>14</v>
      </c>
      <c r="S8" s="9" t="s">
        <v>15</v>
      </c>
      <c r="T8" s="9" t="s">
        <v>16</v>
      </c>
      <c r="U8" s="10" t="s">
        <v>17</v>
      </c>
      <c r="V8" s="8" t="s">
        <v>14</v>
      </c>
      <c r="W8" s="9" t="s">
        <v>15</v>
      </c>
      <c r="X8" s="9" t="s">
        <v>16</v>
      </c>
      <c r="Y8" s="10" t="s">
        <v>17</v>
      </c>
      <c r="Z8" s="202"/>
    </row>
    <row r="9" spans="1:34" ht="15" customHeight="1" thickBot="1">
      <c r="A9" s="131"/>
      <c r="B9" s="195" t="s">
        <v>1694</v>
      </c>
      <c r="C9" s="196"/>
      <c r="D9" s="196"/>
      <c r="E9" s="196"/>
      <c r="F9" s="196"/>
      <c r="G9" s="196"/>
      <c r="H9" s="196"/>
      <c r="I9" s="196"/>
      <c r="J9" s="196"/>
      <c r="K9" s="196"/>
      <c r="L9" s="196"/>
      <c r="M9" s="196"/>
      <c r="N9" s="196"/>
      <c r="O9" s="196"/>
      <c r="P9" s="196"/>
      <c r="Q9" s="196"/>
      <c r="R9" s="196"/>
      <c r="S9" s="196"/>
      <c r="T9" s="196"/>
      <c r="U9" s="196"/>
      <c r="V9" s="196"/>
      <c r="W9" s="196"/>
      <c r="X9" s="196"/>
      <c r="Y9" s="196"/>
      <c r="Z9" s="197"/>
    </row>
    <row r="10" spans="1:34" ht="13.5" thickBot="1">
      <c r="A10" s="132" t="s">
        <v>18</v>
      </c>
      <c r="B10" s="193" t="s">
        <v>1695</v>
      </c>
      <c r="C10" s="193"/>
      <c r="D10" s="193"/>
      <c r="E10" s="193"/>
      <c r="F10" s="193"/>
      <c r="G10" s="193"/>
      <c r="H10" s="193"/>
      <c r="I10" s="193"/>
      <c r="J10" s="193"/>
      <c r="K10" s="193"/>
      <c r="L10" s="193"/>
      <c r="M10" s="193"/>
      <c r="N10" s="193"/>
      <c r="O10" s="193"/>
      <c r="P10" s="193"/>
      <c r="Q10" s="193"/>
      <c r="R10" s="193"/>
      <c r="S10" s="193"/>
      <c r="T10" s="193"/>
      <c r="U10" s="193"/>
      <c r="V10" s="193"/>
      <c r="W10" s="193"/>
      <c r="X10" s="193"/>
      <c r="Y10" s="194"/>
      <c r="Z10" s="133"/>
    </row>
    <row r="11" spans="1:34" ht="13">
      <c r="A11" s="134">
        <v>1</v>
      </c>
      <c r="B11" s="118" t="s">
        <v>19</v>
      </c>
      <c r="C11" s="37">
        <f t="shared" ref="C11:D25" si="0">SUM(J11,N11,R11,V11,)</f>
        <v>0</v>
      </c>
      <c r="D11" s="35">
        <f t="shared" si="0"/>
        <v>60</v>
      </c>
      <c r="E11" s="55">
        <f t="shared" ref="E11:E25" si="1">SUM(C11:D11)</f>
        <v>60</v>
      </c>
      <c r="F11" s="126">
        <f>+E11</f>
        <v>60</v>
      </c>
      <c r="G11" s="35">
        <f t="shared" ref="G11:G25" si="2">H11-F11</f>
        <v>40</v>
      </c>
      <c r="H11" s="35">
        <f t="shared" ref="H11:H25" si="3">$B$8*I11</f>
        <v>100</v>
      </c>
      <c r="I11" s="36">
        <f t="shared" ref="I11:I25" si="4">SUM(M11,Q11,U11,Y11,)</f>
        <v>4</v>
      </c>
      <c r="J11" s="13">
        <v>0</v>
      </c>
      <c r="K11" s="12">
        <v>30</v>
      </c>
      <c r="L11" s="12">
        <v>20</v>
      </c>
      <c r="M11" s="104">
        <v>2</v>
      </c>
      <c r="N11" s="8">
        <v>0</v>
      </c>
      <c r="O11" s="9">
        <v>30</v>
      </c>
      <c r="P11" s="9">
        <v>20</v>
      </c>
      <c r="Q11" s="122">
        <v>2</v>
      </c>
      <c r="R11" s="8"/>
      <c r="S11" s="9"/>
      <c r="T11" s="9"/>
      <c r="U11" s="10"/>
      <c r="V11" s="8"/>
      <c r="W11" s="9"/>
      <c r="X11" s="9"/>
      <c r="Y11" s="10"/>
      <c r="Z11" s="135" t="s">
        <v>22</v>
      </c>
    </row>
    <row r="12" spans="1:34" ht="13">
      <c r="A12" s="6">
        <v>2</v>
      </c>
      <c r="B12" s="119" t="s">
        <v>23</v>
      </c>
      <c r="C12" s="16">
        <f>SUM(J12,N12,R12,V12,)</f>
        <v>0</v>
      </c>
      <c r="D12" s="14">
        <f>SUM(K12,O12,S12,W12,)</f>
        <v>45</v>
      </c>
      <c r="E12" s="136">
        <f>SUM(C12:D12)</f>
        <v>45</v>
      </c>
      <c r="F12" s="5">
        <f>+E12</f>
        <v>45</v>
      </c>
      <c r="G12" s="14">
        <f>H12-F12</f>
        <v>55</v>
      </c>
      <c r="H12" s="14">
        <f>$B$8*I12</f>
        <v>100</v>
      </c>
      <c r="I12" s="18">
        <f>SUM(M12,Q12,U12,Y12,)</f>
        <v>4</v>
      </c>
      <c r="J12" s="5"/>
      <c r="K12" s="14"/>
      <c r="L12" s="14"/>
      <c r="M12" s="19"/>
      <c r="N12" s="16"/>
      <c r="O12" s="14"/>
      <c r="P12" s="14"/>
      <c r="Q12" s="18"/>
      <c r="R12" s="16">
        <v>0</v>
      </c>
      <c r="S12" s="14">
        <v>45</v>
      </c>
      <c r="T12" s="14">
        <v>55</v>
      </c>
      <c r="U12" s="17">
        <v>4</v>
      </c>
      <c r="V12" s="16"/>
      <c r="W12" s="14"/>
      <c r="X12" s="14"/>
      <c r="Y12" s="17"/>
      <c r="Z12" s="20" t="s">
        <v>24</v>
      </c>
    </row>
    <row r="13" spans="1:34" ht="13.5" thickBot="1">
      <c r="A13" s="6">
        <v>3</v>
      </c>
      <c r="B13" s="105" t="s">
        <v>1615</v>
      </c>
      <c r="C13" s="58">
        <f>SUM(J13,N13,R13,V13,)</f>
        <v>0</v>
      </c>
      <c r="D13" s="21">
        <f>SUM(K13,O13,S13,W13,)</f>
        <v>30</v>
      </c>
      <c r="E13" s="137">
        <f>SUM(C13:D13)</f>
        <v>30</v>
      </c>
      <c r="F13" s="62">
        <f>+E13</f>
        <v>30</v>
      </c>
      <c r="G13" s="21">
        <f>H13-F13</f>
        <v>20</v>
      </c>
      <c r="H13" s="21">
        <f>$B$8*I13</f>
        <v>50</v>
      </c>
      <c r="I13" s="22">
        <f>SUM(M13,Q13,U13,Y13,)</f>
        <v>2</v>
      </c>
      <c r="J13" s="62">
        <v>0</v>
      </c>
      <c r="K13" s="21">
        <v>30</v>
      </c>
      <c r="L13" s="21">
        <v>20</v>
      </c>
      <c r="M13" s="121">
        <v>2</v>
      </c>
      <c r="N13" s="58"/>
      <c r="O13" s="21"/>
      <c r="P13" s="21"/>
      <c r="Q13" s="59"/>
      <c r="R13" s="58"/>
      <c r="S13" s="21"/>
      <c r="T13" s="21"/>
      <c r="U13" s="22"/>
      <c r="V13" s="58"/>
      <c r="W13" s="21"/>
      <c r="X13" s="21"/>
      <c r="Y13" s="59"/>
      <c r="Z13" s="138" t="s">
        <v>25</v>
      </c>
    </row>
    <row r="14" spans="1:34" ht="13.5" thickBot="1">
      <c r="A14" s="132"/>
      <c r="B14" s="139" t="s">
        <v>1696</v>
      </c>
      <c r="C14" s="8">
        <f>SUM(C11:C13)</f>
        <v>0</v>
      </c>
      <c r="D14" s="8">
        <f t="shared" ref="D14:U14" si="5">SUM(D11:D13)</f>
        <v>135</v>
      </c>
      <c r="E14" s="8">
        <f t="shared" si="5"/>
        <v>135</v>
      </c>
      <c r="F14" s="8">
        <f t="shared" si="5"/>
        <v>135</v>
      </c>
      <c r="G14" s="8">
        <f t="shared" si="5"/>
        <v>115</v>
      </c>
      <c r="H14" s="8">
        <f t="shared" si="5"/>
        <v>250</v>
      </c>
      <c r="I14" s="140">
        <f t="shared" si="5"/>
        <v>10</v>
      </c>
      <c r="J14" s="8">
        <f t="shared" si="5"/>
        <v>0</v>
      </c>
      <c r="K14" s="8">
        <f t="shared" si="5"/>
        <v>60</v>
      </c>
      <c r="L14" s="8">
        <f t="shared" si="5"/>
        <v>40</v>
      </c>
      <c r="M14" s="140">
        <f t="shared" si="5"/>
        <v>4</v>
      </c>
      <c r="N14" s="8">
        <f t="shared" si="5"/>
        <v>0</v>
      </c>
      <c r="O14" s="8">
        <f t="shared" si="5"/>
        <v>30</v>
      </c>
      <c r="P14" s="8">
        <f t="shared" si="5"/>
        <v>20</v>
      </c>
      <c r="Q14" s="140">
        <f t="shared" si="5"/>
        <v>2</v>
      </c>
      <c r="R14" s="8">
        <f t="shared" si="5"/>
        <v>0</v>
      </c>
      <c r="S14" s="8">
        <f t="shared" si="5"/>
        <v>45</v>
      </c>
      <c r="T14" s="8">
        <f t="shared" si="5"/>
        <v>55</v>
      </c>
      <c r="U14" s="140">
        <f t="shared" si="5"/>
        <v>4</v>
      </c>
      <c r="V14" s="8"/>
      <c r="W14" s="8"/>
      <c r="X14" s="8"/>
      <c r="Y14" s="8"/>
      <c r="Z14" s="141"/>
    </row>
    <row r="15" spans="1:34" ht="15" customHeight="1" thickBot="1">
      <c r="A15" s="142"/>
      <c r="B15" s="206" t="s">
        <v>1697</v>
      </c>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8"/>
      <c r="AA15" s="143"/>
      <c r="AB15" s="143"/>
      <c r="AC15" s="143"/>
      <c r="AD15" s="143"/>
      <c r="AE15" s="143"/>
      <c r="AF15" s="143"/>
      <c r="AG15" s="143"/>
      <c r="AH15" s="144"/>
    </row>
    <row r="16" spans="1:34" ht="15" customHeight="1" thickBot="1">
      <c r="A16" s="132" t="s">
        <v>29</v>
      </c>
      <c r="B16" s="209" t="s">
        <v>1616</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1"/>
    </row>
    <row r="17" spans="1:30" ht="13">
      <c r="A17" s="145">
        <v>4</v>
      </c>
      <c r="B17" s="146" t="s">
        <v>21</v>
      </c>
      <c r="C17" s="147">
        <f t="shared" si="0"/>
        <v>15</v>
      </c>
      <c r="D17" s="12">
        <f t="shared" si="0"/>
        <v>15</v>
      </c>
      <c r="E17" s="148">
        <f t="shared" si="1"/>
        <v>30</v>
      </c>
      <c r="F17" s="147">
        <f t="shared" ref="F17:F38" si="6">+E17</f>
        <v>30</v>
      </c>
      <c r="G17" s="12">
        <f t="shared" si="2"/>
        <v>45</v>
      </c>
      <c r="H17" s="12">
        <f t="shared" si="3"/>
        <v>75</v>
      </c>
      <c r="I17" s="149">
        <f t="shared" si="4"/>
        <v>3</v>
      </c>
      <c r="J17" s="147"/>
      <c r="K17" s="12"/>
      <c r="L17" s="12"/>
      <c r="M17" s="150"/>
      <c r="N17" s="13">
        <v>15</v>
      </c>
      <c r="O17" s="12">
        <v>15</v>
      </c>
      <c r="P17" s="12">
        <v>45</v>
      </c>
      <c r="Q17" s="104">
        <v>3</v>
      </c>
      <c r="R17" s="151"/>
      <c r="S17" s="152"/>
      <c r="T17" s="152"/>
      <c r="U17" s="153"/>
      <c r="V17" s="13"/>
      <c r="W17" s="12"/>
      <c r="X17" s="12"/>
      <c r="Y17" s="154"/>
      <c r="Z17" s="155" t="s">
        <v>20</v>
      </c>
    </row>
    <row r="18" spans="1:30" ht="13">
      <c r="A18" s="4">
        <v>5</v>
      </c>
      <c r="B18" s="108" t="s">
        <v>30</v>
      </c>
      <c r="C18" s="16">
        <f t="shared" si="0"/>
        <v>15</v>
      </c>
      <c r="D18" s="14">
        <f t="shared" si="0"/>
        <v>30</v>
      </c>
      <c r="E18" s="156">
        <f t="shared" si="1"/>
        <v>45</v>
      </c>
      <c r="F18" s="16">
        <f t="shared" si="6"/>
        <v>45</v>
      </c>
      <c r="G18" s="14">
        <f t="shared" si="2"/>
        <v>30</v>
      </c>
      <c r="H18" s="14">
        <f t="shared" si="3"/>
        <v>75</v>
      </c>
      <c r="I18" s="18">
        <f t="shared" si="4"/>
        <v>3</v>
      </c>
      <c r="J18" s="16">
        <v>15</v>
      </c>
      <c r="K18" s="14">
        <v>30</v>
      </c>
      <c r="L18" s="14">
        <v>30</v>
      </c>
      <c r="M18" s="18">
        <v>3</v>
      </c>
      <c r="N18" s="5"/>
      <c r="O18" s="14"/>
      <c r="P18" s="14"/>
      <c r="Q18" s="15"/>
      <c r="R18" s="16"/>
      <c r="S18" s="14"/>
      <c r="T18" s="14"/>
      <c r="U18" s="18"/>
      <c r="V18" s="5"/>
      <c r="W18" s="14"/>
      <c r="X18" s="14"/>
      <c r="Y18" s="15"/>
      <c r="Z18" s="157" t="s">
        <v>40</v>
      </c>
    </row>
    <row r="19" spans="1:30" ht="13">
      <c r="A19" s="4">
        <v>6</v>
      </c>
      <c r="B19" s="107" t="s">
        <v>31</v>
      </c>
      <c r="C19" s="58">
        <f t="shared" si="0"/>
        <v>15</v>
      </c>
      <c r="D19" s="21">
        <f t="shared" si="0"/>
        <v>15</v>
      </c>
      <c r="E19" s="158">
        <f t="shared" si="1"/>
        <v>30</v>
      </c>
      <c r="F19" s="58">
        <f t="shared" si="6"/>
        <v>30</v>
      </c>
      <c r="G19" s="21">
        <f t="shared" si="2"/>
        <v>20</v>
      </c>
      <c r="H19" s="21">
        <f t="shared" si="3"/>
        <v>50</v>
      </c>
      <c r="I19" s="22">
        <f t="shared" si="4"/>
        <v>2</v>
      </c>
      <c r="J19" s="31"/>
      <c r="K19" s="29"/>
      <c r="L19" s="29"/>
      <c r="M19" s="30"/>
      <c r="N19" s="31"/>
      <c r="O19" s="29"/>
      <c r="P19" s="29"/>
      <c r="Q19" s="30"/>
      <c r="R19" s="31">
        <v>15</v>
      </c>
      <c r="S19" s="29">
        <v>15</v>
      </c>
      <c r="T19" s="29">
        <v>20</v>
      </c>
      <c r="U19" s="32">
        <v>2</v>
      </c>
      <c r="V19" s="33"/>
      <c r="W19" s="29"/>
      <c r="X19" s="29"/>
      <c r="Y19" s="30"/>
      <c r="Z19" s="157" t="s">
        <v>32</v>
      </c>
      <c r="AD19" s="60"/>
    </row>
    <row r="20" spans="1:30" ht="13">
      <c r="A20" s="4">
        <v>7</v>
      </c>
      <c r="B20" s="108" t="s">
        <v>33</v>
      </c>
      <c r="C20" s="58">
        <f t="shared" si="0"/>
        <v>15</v>
      </c>
      <c r="D20" s="21">
        <f t="shared" si="0"/>
        <v>30</v>
      </c>
      <c r="E20" s="158">
        <f t="shared" si="1"/>
        <v>45</v>
      </c>
      <c r="F20" s="58">
        <f t="shared" si="6"/>
        <v>45</v>
      </c>
      <c r="G20" s="21">
        <f t="shared" si="2"/>
        <v>55</v>
      </c>
      <c r="H20" s="21">
        <f t="shared" si="3"/>
        <v>100</v>
      </c>
      <c r="I20" s="22">
        <f t="shared" si="4"/>
        <v>4</v>
      </c>
      <c r="J20" s="16"/>
      <c r="K20" s="14"/>
      <c r="L20" s="14"/>
      <c r="M20" s="15"/>
      <c r="N20" s="16">
        <v>15</v>
      </c>
      <c r="O20" s="14">
        <v>30</v>
      </c>
      <c r="P20" s="14">
        <v>55</v>
      </c>
      <c r="Q20" s="15">
        <v>4</v>
      </c>
      <c r="R20" s="16"/>
      <c r="S20" s="14"/>
      <c r="T20" s="14"/>
      <c r="U20" s="17"/>
      <c r="V20" s="5"/>
      <c r="W20" s="14"/>
      <c r="X20" s="14"/>
      <c r="Y20" s="19"/>
      <c r="Z20" s="157" t="s">
        <v>20</v>
      </c>
      <c r="AD20" s="60"/>
    </row>
    <row r="21" spans="1:30" ht="13">
      <c r="A21" s="4">
        <v>8</v>
      </c>
      <c r="B21" s="109" t="s">
        <v>34</v>
      </c>
      <c r="C21" s="64">
        <f t="shared" si="0"/>
        <v>15</v>
      </c>
      <c r="D21" s="61">
        <f t="shared" si="0"/>
        <v>15</v>
      </c>
      <c r="E21" s="159">
        <f t="shared" si="1"/>
        <v>30</v>
      </c>
      <c r="F21" s="64">
        <f t="shared" si="6"/>
        <v>30</v>
      </c>
      <c r="G21" s="61">
        <f t="shared" si="2"/>
        <v>20</v>
      </c>
      <c r="H21" s="61">
        <f t="shared" si="3"/>
        <v>50</v>
      </c>
      <c r="I21" s="63">
        <f t="shared" si="4"/>
        <v>2</v>
      </c>
      <c r="J21" s="16"/>
      <c r="K21" s="14"/>
      <c r="L21" s="14"/>
      <c r="M21" s="17"/>
      <c r="N21" s="67"/>
      <c r="O21" s="68"/>
      <c r="P21" s="68"/>
      <c r="Q21" s="69"/>
      <c r="R21" s="67">
        <v>15</v>
      </c>
      <c r="S21" s="68">
        <v>15</v>
      </c>
      <c r="T21" s="68">
        <v>20</v>
      </c>
      <c r="U21" s="70">
        <v>2</v>
      </c>
      <c r="V21" s="5"/>
      <c r="W21" s="14"/>
      <c r="X21" s="14"/>
      <c r="Y21" s="19"/>
      <c r="Z21" s="157" t="s">
        <v>32</v>
      </c>
      <c r="AD21" s="60"/>
    </row>
    <row r="22" spans="1:30" ht="13">
      <c r="A22" s="4">
        <v>9</v>
      </c>
      <c r="B22" s="110" t="s">
        <v>35</v>
      </c>
      <c r="C22" s="64">
        <f t="shared" si="0"/>
        <v>15</v>
      </c>
      <c r="D22" s="61">
        <f t="shared" si="0"/>
        <v>15</v>
      </c>
      <c r="E22" s="159">
        <f t="shared" si="1"/>
        <v>30</v>
      </c>
      <c r="F22" s="64">
        <f t="shared" si="6"/>
        <v>30</v>
      </c>
      <c r="G22" s="61">
        <f t="shared" si="2"/>
        <v>45</v>
      </c>
      <c r="H22" s="61">
        <f t="shared" si="3"/>
        <v>75</v>
      </c>
      <c r="I22" s="63">
        <f t="shared" si="4"/>
        <v>3</v>
      </c>
      <c r="J22" s="58"/>
      <c r="K22" s="21"/>
      <c r="L22" s="21"/>
      <c r="M22" s="59"/>
      <c r="N22" s="58"/>
      <c r="O22" s="21"/>
      <c r="P22" s="21"/>
      <c r="Q22" s="34"/>
      <c r="R22" s="58"/>
      <c r="S22" s="21"/>
      <c r="T22" s="21"/>
      <c r="U22" s="59"/>
      <c r="V22" s="160">
        <v>15</v>
      </c>
      <c r="W22" s="61">
        <v>15</v>
      </c>
      <c r="X22" s="61">
        <v>45</v>
      </c>
      <c r="Y22" s="161">
        <v>3</v>
      </c>
      <c r="Z22" s="157" t="s">
        <v>36</v>
      </c>
      <c r="AD22" s="60"/>
    </row>
    <row r="23" spans="1:30" ht="13">
      <c r="A23" s="116">
        <v>10</v>
      </c>
      <c r="B23" s="110" t="s">
        <v>37</v>
      </c>
      <c r="C23" s="64">
        <f t="shared" si="0"/>
        <v>15</v>
      </c>
      <c r="D23" s="61">
        <f t="shared" si="0"/>
        <v>15</v>
      </c>
      <c r="E23" s="159">
        <f t="shared" si="1"/>
        <v>30</v>
      </c>
      <c r="F23" s="64">
        <f t="shared" si="6"/>
        <v>30</v>
      </c>
      <c r="G23" s="61">
        <f t="shared" si="2"/>
        <v>20</v>
      </c>
      <c r="H23" s="61">
        <f t="shared" si="3"/>
        <v>50</v>
      </c>
      <c r="I23" s="63">
        <f t="shared" si="4"/>
        <v>2</v>
      </c>
      <c r="J23" s="64">
        <v>15</v>
      </c>
      <c r="K23" s="61">
        <v>15</v>
      </c>
      <c r="L23" s="61">
        <v>20</v>
      </c>
      <c r="M23" s="66">
        <v>2</v>
      </c>
      <c r="N23" s="64"/>
      <c r="O23" s="61"/>
      <c r="P23" s="61"/>
      <c r="Q23" s="71"/>
      <c r="R23" s="64"/>
      <c r="S23" s="61"/>
      <c r="T23" s="61"/>
      <c r="U23" s="66"/>
      <c r="V23" s="160"/>
      <c r="W23" s="61"/>
      <c r="X23" s="61"/>
      <c r="Y23" s="161"/>
      <c r="Z23" s="162" t="s">
        <v>40</v>
      </c>
      <c r="AD23" s="60"/>
    </row>
    <row r="24" spans="1:30" ht="13">
      <c r="A24" s="4">
        <v>11</v>
      </c>
      <c r="B24" s="120" t="s">
        <v>26</v>
      </c>
      <c r="C24" s="16">
        <f t="shared" si="0"/>
        <v>0</v>
      </c>
      <c r="D24" s="14">
        <f t="shared" si="0"/>
        <v>60</v>
      </c>
      <c r="E24" s="156">
        <f t="shared" si="1"/>
        <v>60</v>
      </c>
      <c r="F24" s="16">
        <f t="shared" si="6"/>
        <v>60</v>
      </c>
      <c r="G24" s="14">
        <f t="shared" si="2"/>
        <v>40</v>
      </c>
      <c r="H24" s="14">
        <f t="shared" si="3"/>
        <v>100</v>
      </c>
      <c r="I24" s="18">
        <f t="shared" si="4"/>
        <v>4</v>
      </c>
      <c r="J24" s="16">
        <v>0</v>
      </c>
      <c r="K24" s="14">
        <v>60</v>
      </c>
      <c r="L24" s="14">
        <v>40</v>
      </c>
      <c r="M24" s="17">
        <v>4</v>
      </c>
      <c r="N24" s="5"/>
      <c r="O24" s="14"/>
      <c r="P24" s="14"/>
      <c r="Q24" s="19"/>
      <c r="R24" s="16"/>
      <c r="S24" s="14"/>
      <c r="T24" s="14"/>
      <c r="U24" s="18"/>
      <c r="V24" s="5"/>
      <c r="W24" s="14"/>
      <c r="X24" s="14"/>
      <c r="Y24" s="19"/>
      <c r="Z24" s="163" t="s">
        <v>25</v>
      </c>
      <c r="AD24" s="60"/>
    </row>
    <row r="25" spans="1:30" ht="13.5" thickBot="1">
      <c r="A25" s="4">
        <v>12</v>
      </c>
      <c r="B25" s="105" t="s">
        <v>27</v>
      </c>
      <c r="C25" s="58">
        <f t="shared" si="0"/>
        <v>15</v>
      </c>
      <c r="D25" s="21">
        <f t="shared" si="0"/>
        <v>30</v>
      </c>
      <c r="E25" s="158">
        <f t="shared" si="1"/>
        <v>45</v>
      </c>
      <c r="F25" s="58">
        <f t="shared" si="6"/>
        <v>45</v>
      </c>
      <c r="G25" s="21">
        <f t="shared" si="2"/>
        <v>55</v>
      </c>
      <c r="H25" s="21">
        <f t="shared" si="3"/>
        <v>100</v>
      </c>
      <c r="I25" s="22">
        <f t="shared" si="4"/>
        <v>4</v>
      </c>
      <c r="J25" s="58"/>
      <c r="K25" s="21"/>
      <c r="L25" s="21"/>
      <c r="M25" s="59"/>
      <c r="N25" s="125"/>
      <c r="O25" s="24"/>
      <c r="P25" s="24"/>
      <c r="Q25" s="164"/>
      <c r="R25" s="23">
        <v>15</v>
      </c>
      <c r="S25" s="24">
        <v>30</v>
      </c>
      <c r="T25" s="24">
        <v>55</v>
      </c>
      <c r="U25" s="123">
        <v>4</v>
      </c>
      <c r="V25" s="125"/>
      <c r="W25" s="24"/>
      <c r="X25" s="24"/>
      <c r="Y25" s="164"/>
      <c r="Z25" s="165" t="s">
        <v>32</v>
      </c>
      <c r="AD25" s="60"/>
    </row>
    <row r="26" spans="1:30" ht="13.5" thickBot="1">
      <c r="A26" s="117"/>
      <c r="B26" s="127" t="s">
        <v>28</v>
      </c>
      <c r="C26" s="27">
        <f>SUM(C17:C25)</f>
        <v>120</v>
      </c>
      <c r="D26" s="27">
        <f t="shared" ref="D26:Y26" si="7">SUM(D17:D25)</f>
        <v>225</v>
      </c>
      <c r="E26" s="27">
        <f t="shared" si="7"/>
        <v>345</v>
      </c>
      <c r="F26" s="27">
        <f t="shared" si="7"/>
        <v>345</v>
      </c>
      <c r="G26" s="27">
        <f t="shared" si="7"/>
        <v>330</v>
      </c>
      <c r="H26" s="27">
        <f t="shared" si="7"/>
        <v>675</v>
      </c>
      <c r="I26" s="72">
        <f t="shared" si="7"/>
        <v>27</v>
      </c>
      <c r="J26" s="27">
        <f t="shared" si="7"/>
        <v>30</v>
      </c>
      <c r="K26" s="27">
        <f t="shared" si="7"/>
        <v>105</v>
      </c>
      <c r="L26" s="27">
        <f t="shared" si="7"/>
        <v>90</v>
      </c>
      <c r="M26" s="72">
        <f t="shared" si="7"/>
        <v>9</v>
      </c>
      <c r="N26" s="27">
        <f t="shared" si="7"/>
        <v>30</v>
      </c>
      <c r="O26" s="27">
        <f t="shared" si="7"/>
        <v>45</v>
      </c>
      <c r="P26" s="27">
        <f t="shared" si="7"/>
        <v>100</v>
      </c>
      <c r="Q26" s="72">
        <f t="shared" si="7"/>
        <v>7</v>
      </c>
      <c r="R26" s="27">
        <f t="shared" si="7"/>
        <v>45</v>
      </c>
      <c r="S26" s="27">
        <f t="shared" si="7"/>
        <v>60</v>
      </c>
      <c r="T26" s="27">
        <f t="shared" si="7"/>
        <v>95</v>
      </c>
      <c r="U26" s="72">
        <f t="shared" si="7"/>
        <v>8</v>
      </c>
      <c r="V26" s="27">
        <f t="shared" si="7"/>
        <v>15</v>
      </c>
      <c r="W26" s="27">
        <f t="shared" si="7"/>
        <v>15</v>
      </c>
      <c r="X26" s="27">
        <f t="shared" si="7"/>
        <v>45</v>
      </c>
      <c r="Y26" s="72">
        <f t="shared" si="7"/>
        <v>3</v>
      </c>
      <c r="Z26" s="166"/>
      <c r="AD26" s="60"/>
    </row>
    <row r="27" spans="1:30" ht="15" customHeight="1" thickBot="1">
      <c r="A27" s="167"/>
      <c r="B27" s="212" t="s">
        <v>1698</v>
      </c>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4"/>
      <c r="AD27" s="60"/>
    </row>
    <row r="28" spans="1:30" ht="13.5" thickBot="1">
      <c r="A28" s="132" t="s">
        <v>38</v>
      </c>
      <c r="B28" s="193" t="s">
        <v>1510</v>
      </c>
      <c r="C28" s="193"/>
      <c r="D28" s="193"/>
      <c r="E28" s="193"/>
      <c r="F28" s="193"/>
      <c r="G28" s="193"/>
      <c r="H28" s="193"/>
      <c r="I28" s="193"/>
      <c r="J28" s="193"/>
      <c r="K28" s="193"/>
      <c r="L28" s="193"/>
      <c r="M28" s="193"/>
      <c r="N28" s="193"/>
      <c r="O28" s="193"/>
      <c r="P28" s="193"/>
      <c r="Q28" s="193"/>
      <c r="R28" s="193"/>
      <c r="S28" s="193"/>
      <c r="T28" s="193"/>
      <c r="U28" s="193"/>
      <c r="V28" s="193"/>
      <c r="W28" s="193"/>
      <c r="X28" s="193"/>
      <c r="Y28" s="194"/>
      <c r="Z28" s="168"/>
    </row>
    <row r="29" spans="1:30" ht="13">
      <c r="A29" s="145">
        <v>13</v>
      </c>
      <c r="B29" s="111" t="s">
        <v>39</v>
      </c>
      <c r="C29" s="8">
        <f>SUM(J29,N29,R29,V29,)</f>
        <v>15</v>
      </c>
      <c r="D29" s="9">
        <f>SUM(K29,O29,S29,W29,)</f>
        <v>30</v>
      </c>
      <c r="E29" s="169">
        <f>SUM(C29:D29)</f>
        <v>45</v>
      </c>
      <c r="F29" s="62">
        <f>+E29</f>
        <v>45</v>
      </c>
      <c r="G29" s="21">
        <f>H29-F29</f>
        <v>30</v>
      </c>
      <c r="H29" s="21">
        <f>$B$8*I29</f>
        <v>75</v>
      </c>
      <c r="I29" s="22">
        <f>SUM(M29,Q29,U29,Y29,)</f>
        <v>3</v>
      </c>
      <c r="J29" s="37">
        <v>15</v>
      </c>
      <c r="K29" s="35">
        <v>30</v>
      </c>
      <c r="L29" s="35">
        <v>30</v>
      </c>
      <c r="M29" s="38">
        <v>3</v>
      </c>
      <c r="N29" s="126"/>
      <c r="O29" s="35"/>
      <c r="P29" s="35"/>
      <c r="Q29" s="39"/>
      <c r="R29" s="37"/>
      <c r="S29" s="35"/>
      <c r="T29" s="35"/>
      <c r="U29" s="36"/>
      <c r="V29" s="37"/>
      <c r="W29" s="35"/>
      <c r="X29" s="35"/>
      <c r="Y29" s="36"/>
      <c r="Z29" s="11" t="s">
        <v>40</v>
      </c>
    </row>
    <row r="30" spans="1:30" ht="13">
      <c r="A30" s="4">
        <v>14</v>
      </c>
      <c r="B30" s="46" t="s">
        <v>1617</v>
      </c>
      <c r="C30" s="58">
        <f>SUM(J30,N30,R30,V30,)</f>
        <v>15</v>
      </c>
      <c r="D30" s="21">
        <f>SUM(K30,O30,S30,W30,)</f>
        <v>15</v>
      </c>
      <c r="E30" s="137">
        <f>SUM(C30:D30)</f>
        <v>30</v>
      </c>
      <c r="F30" s="62">
        <f>+E30</f>
        <v>30</v>
      </c>
      <c r="G30" s="21">
        <f>H30-F30</f>
        <v>20</v>
      </c>
      <c r="H30" s="21">
        <f>$B$8*I30</f>
        <v>50</v>
      </c>
      <c r="I30" s="22">
        <f>SUM(M30,Q30,U30,Y30,)</f>
        <v>2</v>
      </c>
      <c r="J30" s="31"/>
      <c r="K30" s="29"/>
      <c r="L30" s="29"/>
      <c r="M30" s="48"/>
      <c r="N30" s="33"/>
      <c r="O30" s="29"/>
      <c r="P30" s="29"/>
      <c r="Q30" s="47"/>
      <c r="R30" s="31">
        <v>15</v>
      </c>
      <c r="S30" s="29">
        <v>15</v>
      </c>
      <c r="T30" s="29">
        <v>20</v>
      </c>
      <c r="U30" s="32">
        <v>2</v>
      </c>
      <c r="V30" s="31"/>
      <c r="W30" s="29"/>
      <c r="X30" s="29"/>
      <c r="Y30" s="32"/>
      <c r="Z30" s="20" t="s">
        <v>24</v>
      </c>
    </row>
    <row r="31" spans="1:30" ht="13">
      <c r="A31" s="4">
        <v>15</v>
      </c>
      <c r="B31" s="112" t="s">
        <v>41</v>
      </c>
      <c r="C31" s="58">
        <f t="shared" ref="C31:D35" si="8">SUM(J31,N31,R31,V31,)</f>
        <v>15</v>
      </c>
      <c r="D31" s="21">
        <f t="shared" si="8"/>
        <v>30</v>
      </c>
      <c r="E31" s="137">
        <f t="shared" ref="E31:E35" si="9">SUM(C31:D31)</f>
        <v>45</v>
      </c>
      <c r="F31" s="62">
        <f t="shared" si="6"/>
        <v>45</v>
      </c>
      <c r="G31" s="21">
        <f t="shared" ref="G31:G35" si="10">H31-F31</f>
        <v>30</v>
      </c>
      <c r="H31" s="21">
        <f t="shared" ref="H31:H35" si="11">$B$8*I31</f>
        <v>75</v>
      </c>
      <c r="I31" s="22">
        <f t="shared" ref="I31:I35" si="12">SUM(M31,Q31,U31,Y31,)</f>
        <v>3</v>
      </c>
      <c r="J31" s="31">
        <v>15</v>
      </c>
      <c r="K31" s="29">
        <v>30</v>
      </c>
      <c r="L31" s="29">
        <v>30</v>
      </c>
      <c r="M31" s="48">
        <v>3</v>
      </c>
      <c r="N31" s="33"/>
      <c r="O31" s="29"/>
      <c r="P31" s="29"/>
      <c r="Q31" s="47"/>
      <c r="R31" s="31"/>
      <c r="S31" s="29"/>
      <c r="T31" s="29"/>
      <c r="U31" s="32"/>
      <c r="V31" s="31"/>
      <c r="W31" s="29"/>
      <c r="X31" s="29"/>
      <c r="Y31" s="32"/>
      <c r="Z31" s="11" t="s">
        <v>40</v>
      </c>
    </row>
    <row r="32" spans="1:30" ht="13">
      <c r="A32" s="4">
        <v>16</v>
      </c>
      <c r="B32" s="113" t="s">
        <v>42</v>
      </c>
      <c r="C32" s="64">
        <f t="shared" si="8"/>
        <v>15</v>
      </c>
      <c r="D32" s="61">
        <f t="shared" si="8"/>
        <v>15</v>
      </c>
      <c r="E32" s="170">
        <f t="shared" si="9"/>
        <v>30</v>
      </c>
      <c r="F32" s="160">
        <f t="shared" si="6"/>
        <v>30</v>
      </c>
      <c r="G32" s="61">
        <f t="shared" si="10"/>
        <v>45</v>
      </c>
      <c r="H32" s="61">
        <f t="shared" si="11"/>
        <v>75</v>
      </c>
      <c r="I32" s="63">
        <f t="shared" si="12"/>
        <v>3</v>
      </c>
      <c r="J32" s="31"/>
      <c r="K32" s="29"/>
      <c r="L32" s="29"/>
      <c r="M32" s="48"/>
      <c r="N32" s="33">
        <v>15</v>
      </c>
      <c r="O32" s="29">
        <v>15</v>
      </c>
      <c r="P32" s="29">
        <v>45</v>
      </c>
      <c r="Q32" s="47">
        <v>3</v>
      </c>
      <c r="R32" s="31"/>
      <c r="S32" s="29"/>
      <c r="T32" s="29"/>
      <c r="U32" s="32"/>
      <c r="V32" s="31"/>
      <c r="W32" s="29"/>
      <c r="X32" s="29"/>
      <c r="Y32" s="32"/>
      <c r="Z32" s="20" t="s">
        <v>22</v>
      </c>
    </row>
    <row r="33" spans="1:26" ht="13">
      <c r="A33" s="4">
        <v>17</v>
      </c>
      <c r="B33" s="112" t="s">
        <v>43</v>
      </c>
      <c r="C33" s="58">
        <f t="shared" si="8"/>
        <v>30</v>
      </c>
      <c r="D33" s="21">
        <f t="shared" si="8"/>
        <v>0</v>
      </c>
      <c r="E33" s="137">
        <f t="shared" si="9"/>
        <v>30</v>
      </c>
      <c r="F33" s="62">
        <f t="shared" si="6"/>
        <v>30</v>
      </c>
      <c r="G33" s="21">
        <f t="shared" si="10"/>
        <v>20</v>
      </c>
      <c r="H33" s="21">
        <f t="shared" si="11"/>
        <v>50</v>
      </c>
      <c r="I33" s="22">
        <f t="shared" si="12"/>
        <v>2</v>
      </c>
      <c r="J33" s="31"/>
      <c r="K33" s="29"/>
      <c r="L33" s="29"/>
      <c r="M33" s="48"/>
      <c r="N33" s="33">
        <v>30</v>
      </c>
      <c r="O33" s="29">
        <v>0</v>
      </c>
      <c r="P33" s="29">
        <v>20</v>
      </c>
      <c r="Q33" s="47">
        <v>2</v>
      </c>
      <c r="R33" s="31"/>
      <c r="S33" s="29"/>
      <c r="T33" s="29"/>
      <c r="U33" s="32"/>
      <c r="V33" s="31"/>
      <c r="W33" s="29"/>
      <c r="X33" s="29"/>
      <c r="Y33" s="32"/>
      <c r="Z33" s="20" t="s">
        <v>22</v>
      </c>
    </row>
    <row r="34" spans="1:26" ht="13">
      <c r="A34" s="4">
        <v>18</v>
      </c>
      <c r="B34" s="124" t="s">
        <v>1618</v>
      </c>
      <c r="C34" s="64">
        <f t="shared" si="8"/>
        <v>15</v>
      </c>
      <c r="D34" s="61">
        <f t="shared" si="8"/>
        <v>15</v>
      </c>
      <c r="E34" s="170">
        <f t="shared" si="9"/>
        <v>30</v>
      </c>
      <c r="F34" s="160">
        <f t="shared" si="6"/>
        <v>30</v>
      </c>
      <c r="G34" s="61">
        <f t="shared" si="10"/>
        <v>45</v>
      </c>
      <c r="H34" s="61">
        <f t="shared" si="11"/>
        <v>75</v>
      </c>
      <c r="I34" s="63">
        <f t="shared" si="12"/>
        <v>3</v>
      </c>
      <c r="J34" s="31"/>
      <c r="K34" s="29"/>
      <c r="L34" s="29"/>
      <c r="M34" s="48"/>
      <c r="N34" s="33"/>
      <c r="O34" s="29"/>
      <c r="P34" s="29"/>
      <c r="Q34" s="47"/>
      <c r="R34" s="31"/>
      <c r="S34" s="29"/>
      <c r="T34" s="29"/>
      <c r="U34" s="32"/>
      <c r="V34" s="31">
        <v>15</v>
      </c>
      <c r="W34" s="29">
        <v>15</v>
      </c>
      <c r="X34" s="29">
        <v>45</v>
      </c>
      <c r="Y34" s="32">
        <v>3</v>
      </c>
      <c r="Z34" s="20" t="s">
        <v>44</v>
      </c>
    </row>
    <row r="35" spans="1:26" ht="13.5" thickBot="1">
      <c r="A35" s="6">
        <v>19</v>
      </c>
      <c r="B35" s="114" t="s">
        <v>45</v>
      </c>
      <c r="C35" s="58">
        <f t="shared" si="8"/>
        <v>0</v>
      </c>
      <c r="D35" s="21">
        <f t="shared" si="8"/>
        <v>15</v>
      </c>
      <c r="E35" s="137">
        <f t="shared" si="9"/>
        <v>15</v>
      </c>
      <c r="F35" s="62">
        <f t="shared" si="6"/>
        <v>15</v>
      </c>
      <c r="G35" s="21">
        <f t="shared" si="10"/>
        <v>35</v>
      </c>
      <c r="H35" s="21">
        <f t="shared" si="11"/>
        <v>50</v>
      </c>
      <c r="I35" s="22">
        <f t="shared" si="12"/>
        <v>2</v>
      </c>
      <c r="J35" s="40"/>
      <c r="K35" s="41"/>
      <c r="L35" s="41"/>
      <c r="M35" s="42"/>
      <c r="N35" s="43"/>
      <c r="O35" s="41"/>
      <c r="P35" s="41"/>
      <c r="Q35" s="44"/>
      <c r="R35" s="40"/>
      <c r="S35" s="41"/>
      <c r="T35" s="41"/>
      <c r="U35" s="42"/>
      <c r="V35" s="40">
        <v>0</v>
      </c>
      <c r="W35" s="41">
        <v>15</v>
      </c>
      <c r="X35" s="41">
        <v>35</v>
      </c>
      <c r="Y35" s="42">
        <v>2</v>
      </c>
      <c r="Z35" s="20" t="s">
        <v>44</v>
      </c>
    </row>
    <row r="36" spans="1:26" ht="13.5" thickBot="1">
      <c r="A36" s="166"/>
      <c r="B36" s="127" t="s">
        <v>28</v>
      </c>
      <c r="C36" s="27">
        <f>SUM(C29:C35)</f>
        <v>105</v>
      </c>
      <c r="D36" s="27">
        <f t="shared" ref="D36:Y36" si="13">SUM(D29:D35)</f>
        <v>120</v>
      </c>
      <c r="E36" s="132">
        <f t="shared" si="13"/>
        <v>225</v>
      </c>
      <c r="F36" s="28">
        <f t="shared" si="13"/>
        <v>225</v>
      </c>
      <c r="G36" s="27">
        <f t="shared" si="13"/>
        <v>225</v>
      </c>
      <c r="H36" s="27">
        <f t="shared" si="13"/>
        <v>450</v>
      </c>
      <c r="I36" s="72">
        <f t="shared" si="13"/>
        <v>18</v>
      </c>
      <c r="J36" s="27">
        <f t="shared" si="13"/>
        <v>30</v>
      </c>
      <c r="K36" s="27">
        <f t="shared" si="13"/>
        <v>60</v>
      </c>
      <c r="L36" s="27">
        <f t="shared" si="13"/>
        <v>60</v>
      </c>
      <c r="M36" s="72">
        <f t="shared" si="13"/>
        <v>6</v>
      </c>
      <c r="N36" s="27">
        <f t="shared" si="13"/>
        <v>45</v>
      </c>
      <c r="O36" s="27">
        <f t="shared" si="13"/>
        <v>15</v>
      </c>
      <c r="P36" s="27">
        <f t="shared" si="13"/>
        <v>65</v>
      </c>
      <c r="Q36" s="72">
        <f t="shared" si="13"/>
        <v>5</v>
      </c>
      <c r="R36" s="27">
        <f t="shared" si="13"/>
        <v>15</v>
      </c>
      <c r="S36" s="27">
        <f t="shared" si="13"/>
        <v>15</v>
      </c>
      <c r="T36" s="27">
        <f t="shared" si="13"/>
        <v>20</v>
      </c>
      <c r="U36" s="72">
        <f t="shared" si="13"/>
        <v>2</v>
      </c>
      <c r="V36" s="27">
        <f t="shared" si="13"/>
        <v>15</v>
      </c>
      <c r="W36" s="27">
        <f t="shared" si="13"/>
        <v>30</v>
      </c>
      <c r="X36" s="27">
        <f t="shared" si="13"/>
        <v>80</v>
      </c>
      <c r="Y36" s="73">
        <f t="shared" si="13"/>
        <v>5</v>
      </c>
      <c r="Z36" s="171"/>
    </row>
    <row r="37" spans="1:26" ht="13.5" thickBot="1">
      <c r="A37" s="145" t="s">
        <v>46</v>
      </c>
      <c r="B37" s="127" t="s">
        <v>1699</v>
      </c>
      <c r="C37" s="127"/>
      <c r="D37" s="127"/>
      <c r="E37" s="127"/>
      <c r="F37" s="127"/>
      <c r="G37" s="127"/>
      <c r="H37" s="127"/>
      <c r="I37" s="127"/>
      <c r="J37" s="127"/>
      <c r="K37" s="127"/>
      <c r="L37" s="127"/>
      <c r="M37" s="127"/>
      <c r="N37" s="127"/>
      <c r="O37" s="127"/>
      <c r="P37" s="127"/>
      <c r="Q37" s="127"/>
      <c r="R37" s="127"/>
      <c r="S37" s="127"/>
      <c r="T37" s="127"/>
      <c r="U37" s="127"/>
      <c r="V37" s="127"/>
      <c r="W37" s="127"/>
      <c r="X37" s="127"/>
      <c r="Y37" s="128"/>
      <c r="Z37" s="133"/>
    </row>
    <row r="38" spans="1:26" ht="13">
      <c r="A38" s="4">
        <v>20</v>
      </c>
      <c r="B38" s="46" t="s">
        <v>47</v>
      </c>
      <c r="C38" s="58">
        <f t="shared" ref="C38:D41" si="14">SUM(J38,N38,R38,V38,)</f>
        <v>0</v>
      </c>
      <c r="D38" s="21">
        <f t="shared" si="14"/>
        <v>120</v>
      </c>
      <c r="E38" s="21">
        <f t="shared" ref="E38" si="15">SUM(C38:D38)</f>
        <v>120</v>
      </c>
      <c r="F38" s="21">
        <f t="shared" si="6"/>
        <v>120</v>
      </c>
      <c r="G38" s="21">
        <f t="shared" ref="G38" si="16">H38-F38</f>
        <v>180</v>
      </c>
      <c r="H38" s="21">
        <f t="shared" ref="H38" si="17">$B$8*I38</f>
        <v>300</v>
      </c>
      <c r="I38" s="22">
        <f>SUM(M38,Q38,U38,Y38,)</f>
        <v>12</v>
      </c>
      <c r="J38" s="31">
        <v>0</v>
      </c>
      <c r="K38" s="29">
        <v>30</v>
      </c>
      <c r="L38" s="29">
        <v>45</v>
      </c>
      <c r="M38" s="32">
        <v>3</v>
      </c>
      <c r="N38" s="31">
        <v>0</v>
      </c>
      <c r="O38" s="29">
        <v>30</v>
      </c>
      <c r="P38" s="29">
        <v>45</v>
      </c>
      <c r="Q38" s="47">
        <v>3</v>
      </c>
      <c r="R38" s="31">
        <v>0</v>
      </c>
      <c r="S38" s="29">
        <v>30</v>
      </c>
      <c r="T38" s="29">
        <v>45</v>
      </c>
      <c r="U38" s="48">
        <v>3</v>
      </c>
      <c r="V38" s="37">
        <v>0</v>
      </c>
      <c r="W38" s="35">
        <v>30</v>
      </c>
      <c r="X38" s="35">
        <v>45</v>
      </c>
      <c r="Y38" s="38">
        <v>3</v>
      </c>
      <c r="Z38" s="135" t="s">
        <v>48</v>
      </c>
    </row>
    <row r="39" spans="1:26" ht="13">
      <c r="A39" s="6">
        <v>21</v>
      </c>
      <c r="B39" s="172" t="s">
        <v>49</v>
      </c>
      <c r="C39" s="58">
        <f t="shared" si="14"/>
        <v>0</v>
      </c>
      <c r="D39" s="21">
        <f t="shared" si="14"/>
        <v>60</v>
      </c>
      <c r="E39" s="21">
        <f>SUM(C39:D39)</f>
        <v>60</v>
      </c>
      <c r="F39" s="21">
        <f>+E39</f>
        <v>60</v>
      </c>
      <c r="G39" s="21">
        <f>H39-F39</f>
        <v>40</v>
      </c>
      <c r="H39" s="21">
        <f>$B$8*I39</f>
        <v>100</v>
      </c>
      <c r="I39" s="22">
        <f>SUM(M39,Q39,U39,Y39,)</f>
        <v>4</v>
      </c>
      <c r="J39" s="147"/>
      <c r="K39" s="12"/>
      <c r="L39" s="12"/>
      <c r="M39" s="149"/>
      <c r="N39" s="147">
        <v>0</v>
      </c>
      <c r="O39" s="12">
        <v>60</v>
      </c>
      <c r="P39" s="12">
        <v>40</v>
      </c>
      <c r="Q39" s="104">
        <v>4</v>
      </c>
      <c r="R39" s="147"/>
      <c r="S39" s="12"/>
      <c r="T39" s="12"/>
      <c r="U39" s="150"/>
      <c r="V39" s="147"/>
      <c r="W39" s="12"/>
      <c r="X39" s="12"/>
      <c r="Y39" s="150"/>
      <c r="Z39" s="20" t="s">
        <v>22</v>
      </c>
    </row>
    <row r="40" spans="1:26" ht="13">
      <c r="A40" s="4">
        <v>22</v>
      </c>
      <c r="B40" s="173" t="s">
        <v>53</v>
      </c>
      <c r="C40" s="5">
        <f t="shared" si="14"/>
        <v>0</v>
      </c>
      <c r="D40" s="14">
        <f t="shared" si="14"/>
        <v>120</v>
      </c>
      <c r="E40" s="14">
        <f>SUM(C40:D40)</f>
        <v>120</v>
      </c>
      <c r="F40" s="14">
        <f>+E40</f>
        <v>120</v>
      </c>
      <c r="G40" s="14">
        <f>H40-F40</f>
        <v>280</v>
      </c>
      <c r="H40" s="14">
        <f t="shared" ref="H40:H41" si="18">$B$8*I40</f>
        <v>400</v>
      </c>
      <c r="I40" s="15">
        <f>SUM(M40,Q40,U40,Y40,)</f>
        <v>16</v>
      </c>
      <c r="J40" s="67">
        <v>0</v>
      </c>
      <c r="K40" s="68">
        <v>30</v>
      </c>
      <c r="L40" s="68">
        <v>70</v>
      </c>
      <c r="M40" s="174">
        <v>4</v>
      </c>
      <c r="N40" s="67">
        <v>0</v>
      </c>
      <c r="O40" s="68">
        <v>30</v>
      </c>
      <c r="P40" s="68">
        <v>70</v>
      </c>
      <c r="Q40" s="174">
        <v>4</v>
      </c>
      <c r="R40" s="67">
        <v>0</v>
      </c>
      <c r="S40" s="68">
        <v>30</v>
      </c>
      <c r="T40" s="68">
        <v>70</v>
      </c>
      <c r="U40" s="174">
        <v>4</v>
      </c>
      <c r="V40" s="67">
        <v>0</v>
      </c>
      <c r="W40" s="68">
        <v>30</v>
      </c>
      <c r="X40" s="68">
        <v>70</v>
      </c>
      <c r="Y40" s="174">
        <v>4</v>
      </c>
      <c r="Z40" s="135" t="s">
        <v>48</v>
      </c>
    </row>
    <row r="41" spans="1:26" ht="13.5" thickBot="1">
      <c r="A41" s="4">
        <v>23</v>
      </c>
      <c r="B41" s="106" t="s">
        <v>54</v>
      </c>
      <c r="C41" s="62">
        <f t="shared" si="14"/>
        <v>0</v>
      </c>
      <c r="D41" s="21">
        <f t="shared" si="14"/>
        <v>480</v>
      </c>
      <c r="E41" s="21">
        <f>SUM(C41:D41)</f>
        <v>480</v>
      </c>
      <c r="F41" s="21">
        <f>+E41</f>
        <v>480</v>
      </c>
      <c r="G41" s="21">
        <f>H41-F41</f>
        <v>20</v>
      </c>
      <c r="H41" s="21">
        <f t="shared" si="18"/>
        <v>500</v>
      </c>
      <c r="I41" s="34">
        <f>SUM(M41,Q41,U41,Y41,)</f>
        <v>20</v>
      </c>
      <c r="J41" s="58">
        <v>0</v>
      </c>
      <c r="K41" s="61">
        <v>120</v>
      </c>
      <c r="L41" s="61">
        <v>5</v>
      </c>
      <c r="M41" s="63">
        <v>5</v>
      </c>
      <c r="N41" s="64">
        <v>0</v>
      </c>
      <c r="O41" s="61">
        <v>120</v>
      </c>
      <c r="P41" s="61">
        <v>5</v>
      </c>
      <c r="Q41" s="63">
        <v>5</v>
      </c>
      <c r="R41" s="64">
        <v>0</v>
      </c>
      <c r="S41" s="61">
        <v>120</v>
      </c>
      <c r="T41" s="61">
        <v>5</v>
      </c>
      <c r="U41" s="63">
        <v>5</v>
      </c>
      <c r="V41" s="64">
        <v>0</v>
      </c>
      <c r="W41" s="61">
        <v>120</v>
      </c>
      <c r="X41" s="61">
        <v>5</v>
      </c>
      <c r="Y41" s="63">
        <v>5</v>
      </c>
      <c r="Z41" s="20" t="s">
        <v>48</v>
      </c>
    </row>
    <row r="42" spans="1:26" ht="13.5" thickBot="1">
      <c r="A42" s="132"/>
      <c r="B42" s="127" t="s">
        <v>28</v>
      </c>
      <c r="C42" s="27">
        <f>SUM(C38:C41)</f>
        <v>0</v>
      </c>
      <c r="D42" s="27">
        <f t="shared" ref="D42:Y42" si="19">SUM(D38:D41)</f>
        <v>780</v>
      </c>
      <c r="E42" s="27">
        <f t="shared" si="19"/>
        <v>780</v>
      </c>
      <c r="F42" s="27">
        <f t="shared" si="19"/>
        <v>780</v>
      </c>
      <c r="G42" s="27">
        <f t="shared" si="19"/>
        <v>520</v>
      </c>
      <c r="H42" s="27">
        <f t="shared" si="19"/>
        <v>1300</v>
      </c>
      <c r="I42" s="72">
        <f t="shared" si="19"/>
        <v>52</v>
      </c>
      <c r="J42" s="27">
        <f t="shared" si="19"/>
        <v>0</v>
      </c>
      <c r="K42" s="27">
        <f t="shared" si="19"/>
        <v>180</v>
      </c>
      <c r="L42" s="27">
        <f t="shared" si="19"/>
        <v>120</v>
      </c>
      <c r="M42" s="72">
        <f t="shared" si="19"/>
        <v>12</v>
      </c>
      <c r="N42" s="27">
        <f t="shared" si="19"/>
        <v>0</v>
      </c>
      <c r="O42" s="27">
        <f t="shared" si="19"/>
        <v>240</v>
      </c>
      <c r="P42" s="27">
        <f t="shared" si="19"/>
        <v>160</v>
      </c>
      <c r="Q42" s="72">
        <f t="shared" si="19"/>
        <v>16</v>
      </c>
      <c r="R42" s="27">
        <f t="shared" si="19"/>
        <v>0</v>
      </c>
      <c r="S42" s="27">
        <f t="shared" si="19"/>
        <v>180</v>
      </c>
      <c r="T42" s="27">
        <f t="shared" si="19"/>
        <v>120</v>
      </c>
      <c r="U42" s="72">
        <f t="shared" si="19"/>
        <v>12</v>
      </c>
      <c r="V42" s="27">
        <f t="shared" si="19"/>
        <v>0</v>
      </c>
      <c r="W42" s="27">
        <f t="shared" si="19"/>
        <v>180</v>
      </c>
      <c r="X42" s="27">
        <f t="shared" si="19"/>
        <v>120</v>
      </c>
      <c r="Y42" s="73">
        <f t="shared" si="19"/>
        <v>12</v>
      </c>
      <c r="Z42" s="171"/>
    </row>
    <row r="43" spans="1:26" ht="13.5" thickBot="1">
      <c r="A43" s="132" t="s">
        <v>50</v>
      </c>
      <c r="B43" s="215" t="s">
        <v>51</v>
      </c>
      <c r="C43" s="215"/>
      <c r="D43" s="215"/>
      <c r="E43" s="215"/>
      <c r="F43" s="215"/>
      <c r="G43" s="215"/>
      <c r="H43" s="215"/>
      <c r="I43" s="215"/>
      <c r="J43" s="215"/>
      <c r="K43" s="215"/>
      <c r="L43" s="215"/>
      <c r="M43" s="215"/>
      <c r="N43" s="215"/>
      <c r="O43" s="215"/>
      <c r="P43" s="215"/>
      <c r="Q43" s="215"/>
      <c r="R43" s="215"/>
      <c r="S43" s="215"/>
      <c r="T43" s="215"/>
      <c r="U43" s="215"/>
      <c r="V43" s="215"/>
      <c r="W43" s="215"/>
      <c r="X43" s="215"/>
      <c r="Y43" s="216"/>
      <c r="Z43" s="133"/>
    </row>
    <row r="44" spans="1:26" ht="13.5" thickBot="1">
      <c r="A44" s="145">
        <v>24</v>
      </c>
      <c r="B44" s="115" t="s">
        <v>52</v>
      </c>
      <c r="C44" s="58">
        <f>SUM(J44,N44,R44,V44,)</f>
        <v>0</v>
      </c>
      <c r="D44" s="21">
        <f>SUM(K44,O44,S44,W44,)</f>
        <v>90</v>
      </c>
      <c r="E44" s="21">
        <f t="shared" ref="E44" si="20">SUM(C44:D44)</f>
        <v>90</v>
      </c>
      <c r="F44" s="21">
        <f t="shared" ref="F44" si="21">+E44</f>
        <v>90</v>
      </c>
      <c r="G44" s="21">
        <f t="shared" ref="G44" si="22">H44-F44</f>
        <v>235</v>
      </c>
      <c r="H44" s="21">
        <f t="shared" ref="H44" si="23">$B$8*I44</f>
        <v>325</v>
      </c>
      <c r="I44" s="22">
        <f>SUM(M44,Q44,U44,Y44,)</f>
        <v>13</v>
      </c>
      <c r="J44" s="37"/>
      <c r="K44" s="35"/>
      <c r="L44" s="35"/>
      <c r="M44" s="49"/>
      <c r="N44" s="37">
        <v>0</v>
      </c>
      <c r="O44" s="35">
        <v>30</v>
      </c>
      <c r="P44" s="35">
        <v>20</v>
      </c>
      <c r="Q44" s="36">
        <v>2</v>
      </c>
      <c r="R44" s="37">
        <v>0</v>
      </c>
      <c r="S44" s="35">
        <v>30</v>
      </c>
      <c r="T44" s="35">
        <v>70</v>
      </c>
      <c r="U44" s="38">
        <v>4</v>
      </c>
      <c r="V44" s="27">
        <v>0</v>
      </c>
      <c r="W44" s="25">
        <v>30</v>
      </c>
      <c r="X44" s="25">
        <v>145</v>
      </c>
      <c r="Y44" s="65">
        <v>7</v>
      </c>
      <c r="Z44" s="175" t="s">
        <v>36</v>
      </c>
    </row>
    <row r="45" spans="1:26" ht="13.5" thickBot="1">
      <c r="A45" s="45"/>
      <c r="B45" s="127" t="s">
        <v>28</v>
      </c>
      <c r="C45" s="25">
        <f>C44</f>
        <v>0</v>
      </c>
      <c r="D45" s="25">
        <f t="shared" ref="D45:H45" si="24">D44</f>
        <v>90</v>
      </c>
      <c r="E45" s="25">
        <f t="shared" si="24"/>
        <v>90</v>
      </c>
      <c r="F45" s="25">
        <f t="shared" si="24"/>
        <v>90</v>
      </c>
      <c r="G45" s="25">
        <f t="shared" si="24"/>
        <v>235</v>
      </c>
      <c r="H45" s="25">
        <f t="shared" si="24"/>
        <v>325</v>
      </c>
      <c r="I45" s="26">
        <f>SUM(I44)</f>
        <v>13</v>
      </c>
      <c r="J45" s="27">
        <f t="shared" ref="J45:Y45" si="25">SUM(J44:J44)</f>
        <v>0</v>
      </c>
      <c r="K45" s="25">
        <f t="shared" si="25"/>
        <v>0</v>
      </c>
      <c r="L45" s="25">
        <f t="shared" si="25"/>
        <v>0</v>
      </c>
      <c r="M45" s="26">
        <f t="shared" si="25"/>
        <v>0</v>
      </c>
      <c r="N45" s="27">
        <f t="shared" si="25"/>
        <v>0</v>
      </c>
      <c r="O45" s="25">
        <f t="shared" si="25"/>
        <v>30</v>
      </c>
      <c r="P45" s="25">
        <f t="shared" si="25"/>
        <v>20</v>
      </c>
      <c r="Q45" s="26">
        <f t="shared" si="25"/>
        <v>2</v>
      </c>
      <c r="R45" s="27">
        <f t="shared" si="25"/>
        <v>0</v>
      </c>
      <c r="S45" s="25">
        <f t="shared" si="25"/>
        <v>30</v>
      </c>
      <c r="T45" s="25">
        <f t="shared" si="25"/>
        <v>70</v>
      </c>
      <c r="U45" s="26">
        <f t="shared" si="25"/>
        <v>4</v>
      </c>
      <c r="V45" s="27">
        <f t="shared" si="25"/>
        <v>0</v>
      </c>
      <c r="W45" s="25">
        <f t="shared" si="25"/>
        <v>30</v>
      </c>
      <c r="X45" s="25">
        <f t="shared" si="25"/>
        <v>145</v>
      </c>
      <c r="Y45" s="26">
        <f t="shared" si="25"/>
        <v>7</v>
      </c>
      <c r="Z45" s="171"/>
    </row>
    <row r="46" spans="1:26" ht="13.5" thickBot="1">
      <c r="A46" s="217" t="s">
        <v>7</v>
      </c>
      <c r="B46" s="218"/>
      <c r="C46" s="27">
        <f>SUM(C14,C26,C36,C42,C45)</f>
        <v>225</v>
      </c>
      <c r="D46" s="27">
        <f t="shared" ref="D46:Y46" si="26">SUM(D14,D26,D36,D42,D45)</f>
        <v>1350</v>
      </c>
      <c r="E46" s="27">
        <f t="shared" si="26"/>
        <v>1575</v>
      </c>
      <c r="F46" s="27">
        <f t="shared" si="26"/>
        <v>1575</v>
      </c>
      <c r="G46" s="27">
        <f t="shared" si="26"/>
        <v>1425</v>
      </c>
      <c r="H46" s="27">
        <f t="shared" si="26"/>
        <v>3000</v>
      </c>
      <c r="I46" s="72">
        <f t="shared" si="26"/>
        <v>120</v>
      </c>
      <c r="J46" s="27">
        <f t="shared" si="26"/>
        <v>60</v>
      </c>
      <c r="K46" s="27">
        <f t="shared" si="26"/>
        <v>405</v>
      </c>
      <c r="L46" s="27">
        <f t="shared" si="26"/>
        <v>310</v>
      </c>
      <c r="M46" s="72">
        <f t="shared" si="26"/>
        <v>31</v>
      </c>
      <c r="N46" s="27">
        <f t="shared" si="26"/>
        <v>75</v>
      </c>
      <c r="O46" s="27">
        <f t="shared" si="26"/>
        <v>360</v>
      </c>
      <c r="P46" s="27">
        <f t="shared" si="26"/>
        <v>365</v>
      </c>
      <c r="Q46" s="72">
        <f t="shared" si="26"/>
        <v>32</v>
      </c>
      <c r="R46" s="27">
        <f t="shared" si="26"/>
        <v>60</v>
      </c>
      <c r="S46" s="27">
        <f t="shared" si="26"/>
        <v>330</v>
      </c>
      <c r="T46" s="27">
        <f t="shared" si="26"/>
        <v>360</v>
      </c>
      <c r="U46" s="72">
        <f t="shared" si="26"/>
        <v>30</v>
      </c>
      <c r="V46" s="27">
        <f t="shared" si="26"/>
        <v>30</v>
      </c>
      <c r="W46" s="27">
        <f t="shared" si="26"/>
        <v>255</v>
      </c>
      <c r="X46" s="27">
        <f t="shared" si="26"/>
        <v>390</v>
      </c>
      <c r="Y46" s="73">
        <f t="shared" si="26"/>
        <v>27</v>
      </c>
      <c r="Z46" s="50"/>
    </row>
    <row r="47" spans="1:26" ht="13.5" thickBot="1">
      <c r="A47" s="51"/>
      <c r="B47" s="51"/>
      <c r="C47" s="52"/>
      <c r="D47" s="52"/>
      <c r="E47" s="52"/>
      <c r="F47" s="52"/>
      <c r="G47" s="52"/>
      <c r="H47" s="52"/>
      <c r="I47" s="52"/>
      <c r="J47" s="219"/>
      <c r="K47" s="219"/>
      <c r="L47" s="219"/>
      <c r="M47" s="219"/>
      <c r="N47" s="219"/>
      <c r="O47" s="219"/>
      <c r="P47" s="219"/>
      <c r="Q47" s="219"/>
      <c r="R47" s="219"/>
      <c r="S47" s="219"/>
      <c r="T47" s="219"/>
      <c r="U47" s="219"/>
      <c r="V47" s="219"/>
      <c r="W47" s="219"/>
      <c r="X47" s="219"/>
      <c r="Y47" s="220"/>
      <c r="Z47" s="53" t="s">
        <v>55</v>
      </c>
    </row>
    <row r="48" spans="1:26" ht="13.5" thickBot="1">
      <c r="A48" s="51"/>
      <c r="B48" s="54"/>
      <c r="C48" s="54"/>
      <c r="D48" s="54"/>
      <c r="E48" s="54"/>
      <c r="F48" s="52"/>
      <c r="G48" s="52"/>
      <c r="H48" s="226" t="s">
        <v>56</v>
      </c>
      <c r="I48" s="227"/>
      <c r="J48" s="228">
        <v>4</v>
      </c>
      <c r="K48" s="229"/>
      <c r="L48" s="229"/>
      <c r="M48" s="230"/>
      <c r="N48" s="231">
        <v>7</v>
      </c>
      <c r="O48" s="229"/>
      <c r="P48" s="229"/>
      <c r="Q48" s="230"/>
      <c r="R48" s="231">
        <v>5</v>
      </c>
      <c r="S48" s="229"/>
      <c r="T48" s="229"/>
      <c r="U48" s="230"/>
      <c r="V48" s="231">
        <v>5</v>
      </c>
      <c r="W48" s="229"/>
      <c r="X48" s="229"/>
      <c r="Y48" s="230"/>
      <c r="Z48" s="55">
        <v>21</v>
      </c>
    </row>
    <row r="49" spans="1:26" ht="13.5" thickBot="1">
      <c r="A49" s="51"/>
      <c r="B49" s="54"/>
      <c r="C49" s="52"/>
      <c r="D49" s="52"/>
      <c r="E49" s="52"/>
      <c r="F49" s="52"/>
      <c r="G49" s="52"/>
      <c r="H49" s="221" t="s">
        <v>57</v>
      </c>
      <c r="I49" s="220"/>
      <c r="J49" s="222">
        <v>4</v>
      </c>
      <c r="K49" s="223"/>
      <c r="L49" s="223"/>
      <c r="M49" s="224"/>
      <c r="N49" s="225">
        <v>2</v>
      </c>
      <c r="O49" s="223"/>
      <c r="P49" s="223"/>
      <c r="Q49" s="224"/>
      <c r="R49" s="225">
        <v>3</v>
      </c>
      <c r="S49" s="223"/>
      <c r="T49" s="223"/>
      <c r="U49" s="224"/>
      <c r="V49" s="225">
        <v>2</v>
      </c>
      <c r="W49" s="223"/>
      <c r="X49" s="223"/>
      <c r="Y49" s="224"/>
      <c r="Z49" s="56">
        <v>11</v>
      </c>
    </row>
    <row r="50" spans="1:26" ht="13">
      <c r="A50" s="51"/>
      <c r="B50" s="51" t="s">
        <v>58</v>
      </c>
      <c r="C50" s="52"/>
      <c r="D50" s="52"/>
      <c r="E50" s="52"/>
      <c r="F50" s="52"/>
      <c r="G50" s="52"/>
      <c r="H50" s="52"/>
      <c r="I50" s="52"/>
      <c r="J50" s="51"/>
      <c r="K50" s="51"/>
      <c r="L50" s="51"/>
      <c r="M50" s="51"/>
      <c r="N50" s="51"/>
      <c r="O50" s="51"/>
      <c r="P50" s="51"/>
      <c r="Q50" s="51"/>
      <c r="R50" s="51"/>
      <c r="S50" s="51"/>
      <c r="T50" s="51"/>
      <c r="U50" s="51"/>
      <c r="V50" s="51"/>
      <c r="W50" s="51"/>
      <c r="X50" s="51"/>
      <c r="Y50" s="51"/>
      <c r="Z50" s="51"/>
    </row>
    <row r="51" spans="1:26">
      <c r="B51" s="57"/>
    </row>
    <row r="52" spans="1:26">
      <c r="C52" s="74"/>
      <c r="D52" s="74"/>
      <c r="E52" s="74"/>
      <c r="F52" s="74"/>
      <c r="G52" s="74"/>
      <c r="H52" s="74"/>
      <c r="I52" s="74"/>
    </row>
  </sheetData>
  <mergeCells count="41">
    <mergeCell ref="H48:I48"/>
    <mergeCell ref="J48:M48"/>
    <mergeCell ref="N48:Q48"/>
    <mergeCell ref="R48:U48"/>
    <mergeCell ref="V48:Y48"/>
    <mergeCell ref="H49:I49"/>
    <mergeCell ref="J49:M49"/>
    <mergeCell ref="N49:Q49"/>
    <mergeCell ref="R49:U49"/>
    <mergeCell ref="V49:Y49"/>
    <mergeCell ref="A46:B46"/>
    <mergeCell ref="J47:M47"/>
    <mergeCell ref="N47:Q47"/>
    <mergeCell ref="R47:U47"/>
    <mergeCell ref="V47:Y47"/>
    <mergeCell ref="B15:Z15"/>
    <mergeCell ref="B16:Z16"/>
    <mergeCell ref="B27:Z27"/>
    <mergeCell ref="B43:Y43"/>
    <mergeCell ref="B28:Y28"/>
    <mergeCell ref="F6:F8"/>
    <mergeCell ref="G6:G8"/>
    <mergeCell ref="H6:H8"/>
    <mergeCell ref="I6:I8"/>
    <mergeCell ref="B10:Y10"/>
    <mergeCell ref="B9:Z9"/>
    <mergeCell ref="J6:Y6"/>
    <mergeCell ref="Z6:Z8"/>
    <mergeCell ref="C7:C8"/>
    <mergeCell ref="D7:D8"/>
    <mergeCell ref="E7:E8"/>
    <mergeCell ref="J7:M7"/>
    <mergeCell ref="N7:Q7"/>
    <mergeCell ref="R7:U7"/>
    <mergeCell ref="V7:Y7"/>
    <mergeCell ref="C6:E6"/>
    <mergeCell ref="A1:Z1"/>
    <mergeCell ref="A2:Z2"/>
    <mergeCell ref="B3:Z3"/>
    <mergeCell ref="A4:Z4"/>
    <mergeCell ref="A5:Z5"/>
  </mergeCells>
  <pageMargins left="0.19685039370078741" right="0.19685039370078741" top="0.19685039370078741" bottom="0.19685039370078741" header="0.31496062992125984" footer="0.31496062992125984"/>
  <pageSetup paperSize="9" scale="5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71"/>
  <sheetViews>
    <sheetView topLeftCell="A10" zoomScaleNormal="100" workbookViewId="0">
      <selection activeCell="O7" sqref="O7"/>
    </sheetView>
  </sheetViews>
  <sheetFormatPr defaultColWidth="9.1796875" defaultRowHeight="14.5"/>
  <cols>
    <col min="1" max="4" width="9.1796875" style="78"/>
    <col min="5" max="5" width="14.54296875" style="78" customWidth="1"/>
    <col min="6" max="7" width="9.1796875" style="78"/>
    <col min="8" max="8" width="8.81640625" style="78" customWidth="1"/>
    <col min="9" max="9" width="8.179687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7" ht="62.15" customHeight="1" thickBot="1">
      <c r="A1" s="560" t="s">
        <v>59</v>
      </c>
      <c r="B1" s="561"/>
      <c r="C1" s="561"/>
      <c r="D1" s="558" t="s">
        <v>60</v>
      </c>
      <c r="E1" s="559"/>
      <c r="F1" s="552" t="s">
        <v>61</v>
      </c>
      <c r="G1" s="553"/>
      <c r="H1" s="554"/>
      <c r="I1" s="562" t="s">
        <v>1711</v>
      </c>
      <c r="J1" s="563"/>
      <c r="K1" s="564"/>
    </row>
    <row r="2" spans="1:17" ht="21.75" customHeight="1" thickBot="1">
      <c r="A2" s="552" t="s">
        <v>63</v>
      </c>
      <c r="B2" s="553"/>
      <c r="C2" s="554"/>
      <c r="D2" s="425" t="s">
        <v>64</v>
      </c>
      <c r="E2" s="426"/>
      <c r="F2" s="552" t="s">
        <v>65</v>
      </c>
      <c r="G2" s="553"/>
      <c r="H2" s="554"/>
      <c r="I2" s="425" t="s">
        <v>251</v>
      </c>
      <c r="J2" s="565"/>
      <c r="K2" s="426"/>
    </row>
    <row r="3" spans="1:17" ht="15.75" customHeight="1" thickBot="1">
      <c r="A3" s="552" t="s">
        <v>67</v>
      </c>
      <c r="B3" s="553"/>
      <c r="C3" s="554"/>
      <c r="D3" s="555" t="s">
        <v>189</v>
      </c>
      <c r="E3" s="556"/>
      <c r="F3" s="552" t="s">
        <v>68</v>
      </c>
      <c r="G3" s="553"/>
      <c r="H3" s="554"/>
      <c r="I3" s="555">
        <v>2</v>
      </c>
      <c r="J3" s="557"/>
      <c r="K3" s="556"/>
    </row>
    <row r="4" spans="1:17" ht="15.75" customHeight="1" thickBot="1">
      <c r="A4" s="552" t="s">
        <v>69</v>
      </c>
      <c r="B4" s="553"/>
      <c r="C4" s="554"/>
      <c r="D4" s="558" t="s">
        <v>70</v>
      </c>
      <c r="E4" s="559"/>
      <c r="F4" s="552" t="s">
        <v>71</v>
      </c>
      <c r="G4" s="553"/>
      <c r="H4" s="554"/>
      <c r="I4" s="555" t="s">
        <v>190</v>
      </c>
      <c r="J4" s="557"/>
      <c r="K4" s="556"/>
      <c r="L4" s="78" t="s">
        <v>73</v>
      </c>
    </row>
    <row r="5" spans="1:17"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7" ht="35.15" customHeight="1" thickBot="1">
      <c r="A6" s="550" t="s">
        <v>193</v>
      </c>
      <c r="B6" s="551"/>
      <c r="C6" s="551"/>
      <c r="D6" s="460" t="s">
        <v>80</v>
      </c>
      <c r="E6" s="461"/>
      <c r="F6" s="461"/>
      <c r="G6" s="461"/>
      <c r="H6" s="461"/>
      <c r="I6" s="461"/>
      <c r="J6" s="461"/>
      <c r="K6" s="462"/>
      <c r="L6" s="521"/>
      <c r="M6" s="512"/>
      <c r="N6" s="512"/>
      <c r="O6" s="512"/>
      <c r="P6" s="512"/>
      <c r="Q6" s="512"/>
    </row>
    <row r="7" spans="1:17" ht="91.5" customHeight="1" thickBot="1">
      <c r="A7" s="540" t="s">
        <v>81</v>
      </c>
      <c r="B7" s="541"/>
      <c r="C7" s="541"/>
      <c r="D7" s="542" t="s">
        <v>591</v>
      </c>
      <c r="E7" s="542"/>
      <c r="F7" s="542"/>
      <c r="G7" s="542"/>
      <c r="H7" s="542"/>
      <c r="I7" s="542"/>
      <c r="J7" s="542"/>
      <c r="K7" s="543"/>
    </row>
    <row r="8" spans="1:17" ht="37.5" customHeight="1" thickBot="1">
      <c r="A8" s="544" t="s">
        <v>83</v>
      </c>
      <c r="B8" s="545"/>
      <c r="C8" s="545"/>
      <c r="D8" s="545"/>
      <c r="E8" s="545"/>
      <c r="F8" s="545"/>
      <c r="G8" s="545"/>
      <c r="H8" s="545"/>
      <c r="I8" s="545"/>
      <c r="J8" s="545"/>
      <c r="K8" s="546"/>
    </row>
    <row r="9" spans="1:17" ht="46.5" customHeight="1">
      <c r="A9" s="522" t="s">
        <v>84</v>
      </c>
      <c r="B9" s="523"/>
      <c r="C9" s="524"/>
      <c r="D9" s="547" t="s">
        <v>1412</v>
      </c>
      <c r="E9" s="548"/>
      <c r="F9" s="548"/>
      <c r="G9" s="548"/>
      <c r="H9" s="548"/>
      <c r="I9" s="548"/>
      <c r="J9" s="548"/>
      <c r="K9" s="549"/>
    </row>
    <row r="10" spans="1:17" ht="45.75" customHeight="1">
      <c r="A10" s="525"/>
      <c r="B10" s="526"/>
      <c r="C10" s="527"/>
      <c r="D10" s="531" t="s">
        <v>1413</v>
      </c>
      <c r="E10" s="532"/>
      <c r="F10" s="532"/>
      <c r="G10" s="532"/>
      <c r="H10" s="532"/>
      <c r="I10" s="532"/>
      <c r="J10" s="532"/>
      <c r="K10" s="533"/>
    </row>
    <row r="11" spans="1:17" ht="48" customHeight="1" thickBot="1">
      <c r="A11" s="610"/>
      <c r="B11" s="611"/>
      <c r="C11" s="612"/>
      <c r="D11" s="623" t="s">
        <v>1414</v>
      </c>
      <c r="E11" s="624"/>
      <c r="F11" s="624"/>
      <c r="G11" s="624"/>
      <c r="H11" s="624"/>
      <c r="I11" s="624"/>
      <c r="J11" s="624"/>
      <c r="K11" s="625"/>
    </row>
    <row r="12" spans="1:17" ht="61.5" customHeight="1">
      <c r="A12" s="522" t="s">
        <v>85</v>
      </c>
      <c r="B12" s="523"/>
      <c r="C12" s="524"/>
      <c r="D12" s="528" t="s">
        <v>1415</v>
      </c>
      <c r="E12" s="529"/>
      <c r="F12" s="529"/>
      <c r="G12" s="529"/>
      <c r="H12" s="529"/>
      <c r="I12" s="529"/>
      <c r="J12" s="529"/>
      <c r="K12" s="530"/>
    </row>
    <row r="13" spans="1:17" ht="63" customHeight="1">
      <c r="A13" s="525"/>
      <c r="B13" s="526"/>
      <c r="C13" s="527"/>
      <c r="D13" s="531" t="s">
        <v>1416</v>
      </c>
      <c r="E13" s="532"/>
      <c r="F13" s="532"/>
      <c r="G13" s="532"/>
      <c r="H13" s="532"/>
      <c r="I13" s="532"/>
      <c r="J13" s="532"/>
      <c r="K13" s="533"/>
    </row>
    <row r="14" spans="1:17" ht="65.25" customHeight="1" thickBot="1">
      <c r="A14" s="610"/>
      <c r="B14" s="611"/>
      <c r="C14" s="612"/>
      <c r="D14" s="623" t="s">
        <v>1417</v>
      </c>
      <c r="E14" s="624"/>
      <c r="F14" s="624"/>
      <c r="G14" s="624"/>
      <c r="H14" s="624"/>
      <c r="I14" s="624"/>
      <c r="J14" s="624"/>
      <c r="K14" s="625"/>
    </row>
    <row r="15" spans="1:17" ht="46.5" customHeight="1">
      <c r="A15" s="522" t="s">
        <v>86</v>
      </c>
      <c r="B15" s="523"/>
      <c r="C15" s="524"/>
      <c r="D15" s="613" t="s">
        <v>1418</v>
      </c>
      <c r="E15" s="614"/>
      <c r="F15" s="614"/>
      <c r="G15" s="614"/>
      <c r="H15" s="614"/>
      <c r="I15" s="614"/>
      <c r="J15" s="614"/>
      <c r="K15" s="615"/>
    </row>
    <row r="16" spans="1:17" ht="57.75" customHeight="1">
      <c r="A16" s="525"/>
      <c r="B16" s="526"/>
      <c r="C16" s="527"/>
      <c r="D16" s="531" t="s">
        <v>1419</v>
      </c>
      <c r="E16" s="532"/>
      <c r="F16" s="532"/>
      <c r="G16" s="532"/>
      <c r="H16" s="532"/>
      <c r="I16" s="532"/>
      <c r="J16" s="532"/>
      <c r="K16" s="533"/>
    </row>
    <row r="17" spans="1:18" ht="48" customHeight="1">
      <c r="A17" s="525"/>
      <c r="B17" s="526"/>
      <c r="C17" s="527"/>
      <c r="D17" s="531" t="s">
        <v>1420</v>
      </c>
      <c r="E17" s="532"/>
      <c r="F17" s="532"/>
      <c r="G17" s="532"/>
      <c r="H17" s="532"/>
      <c r="I17" s="532"/>
      <c r="J17" s="532"/>
      <c r="K17" s="533"/>
    </row>
    <row r="18" spans="1:18" ht="61.5" customHeight="1" thickBot="1">
      <c r="A18" s="610"/>
      <c r="B18" s="611"/>
      <c r="C18" s="612"/>
      <c r="D18" s="623" t="s">
        <v>1421</v>
      </c>
      <c r="E18" s="624"/>
      <c r="F18" s="624"/>
      <c r="G18" s="624"/>
      <c r="H18" s="624"/>
      <c r="I18" s="624"/>
      <c r="J18" s="624"/>
      <c r="K18" s="625"/>
    </row>
    <row r="19" spans="1:18" ht="66" customHeight="1" thickBot="1">
      <c r="A19" s="457" t="s">
        <v>87</v>
      </c>
      <c r="B19" s="458"/>
      <c r="C19" s="459"/>
      <c r="D19" s="537" t="s">
        <v>592</v>
      </c>
      <c r="E19" s="538"/>
      <c r="F19" s="538"/>
      <c r="G19" s="538"/>
      <c r="H19" s="538"/>
      <c r="I19" s="538"/>
      <c r="J19" s="538"/>
      <c r="K19" s="539"/>
      <c r="L19" s="512" t="s">
        <v>89</v>
      </c>
      <c r="M19" s="512"/>
      <c r="N19" s="512"/>
      <c r="O19" s="512"/>
      <c r="P19" s="512"/>
      <c r="Q19" s="512"/>
      <c r="R19" s="512"/>
    </row>
    <row r="20" spans="1:18" ht="19.5" customHeight="1" thickBot="1">
      <c r="A20" s="79" t="s">
        <v>90</v>
      </c>
      <c r="B20" s="80"/>
      <c r="C20" s="80"/>
      <c r="D20" s="513" t="s">
        <v>91</v>
      </c>
      <c r="E20" s="514"/>
      <c r="F20" s="514"/>
      <c r="G20" s="514"/>
      <c r="H20" s="514"/>
      <c r="I20" s="514"/>
      <c r="J20" s="514"/>
      <c r="K20" s="515"/>
      <c r="L20" s="516" t="s">
        <v>92</v>
      </c>
      <c r="M20" s="516"/>
      <c r="N20" s="516"/>
      <c r="O20" s="516"/>
      <c r="P20" s="516"/>
      <c r="Q20" s="516"/>
      <c r="R20" s="516"/>
    </row>
    <row r="21" spans="1:18" ht="45.65" customHeight="1" thickBot="1">
      <c r="A21" s="517" t="s">
        <v>93</v>
      </c>
      <c r="B21" s="518"/>
      <c r="C21" s="518"/>
      <c r="D21" s="518"/>
      <c r="E21" s="518"/>
      <c r="F21" s="519" t="s">
        <v>94</v>
      </c>
      <c r="G21" s="519"/>
      <c r="H21" s="519" t="s">
        <v>95</v>
      </c>
      <c r="I21" s="519"/>
      <c r="J21" s="519" t="s">
        <v>96</v>
      </c>
      <c r="K21" s="520"/>
      <c r="L21" s="521" t="s">
        <v>97</v>
      </c>
      <c r="M21" s="512"/>
      <c r="N21" s="512"/>
      <c r="O21" s="512"/>
      <c r="P21" s="512"/>
      <c r="Q21" s="512"/>
      <c r="R21" s="512"/>
    </row>
    <row r="22" spans="1:18" ht="54.75" customHeight="1">
      <c r="A22" s="507" t="s">
        <v>593</v>
      </c>
      <c r="B22" s="508"/>
      <c r="C22" s="508"/>
      <c r="D22" s="508"/>
      <c r="E22" s="508"/>
      <c r="F22" s="576" t="s">
        <v>196</v>
      </c>
      <c r="G22" s="576"/>
      <c r="H22" s="621" t="s">
        <v>254</v>
      </c>
      <c r="I22" s="622"/>
      <c r="J22" s="577" t="s">
        <v>594</v>
      </c>
      <c r="K22" s="578"/>
    </row>
    <row r="23" spans="1:18" ht="61.4" customHeight="1">
      <c r="A23" s="491" t="s">
        <v>595</v>
      </c>
      <c r="B23" s="492"/>
      <c r="C23" s="492"/>
      <c r="D23" s="492"/>
      <c r="E23" s="493"/>
      <c r="F23" s="567" t="s">
        <v>196</v>
      </c>
      <c r="G23" s="567"/>
      <c r="H23" s="568" t="s">
        <v>596</v>
      </c>
      <c r="I23" s="569"/>
      <c r="J23" s="568" t="s">
        <v>597</v>
      </c>
      <c r="K23" s="570"/>
    </row>
    <row r="24" spans="1:18" ht="49.5" customHeight="1">
      <c r="A24" s="491" t="s">
        <v>598</v>
      </c>
      <c r="B24" s="492"/>
      <c r="C24" s="492"/>
      <c r="D24" s="492"/>
      <c r="E24" s="493"/>
      <c r="F24" s="567" t="s">
        <v>196</v>
      </c>
      <c r="G24" s="567"/>
      <c r="H24" s="568" t="s">
        <v>173</v>
      </c>
      <c r="I24" s="569"/>
      <c r="J24" s="568" t="s">
        <v>599</v>
      </c>
      <c r="K24" s="570"/>
    </row>
    <row r="25" spans="1:18" ht="48.65" customHeight="1">
      <c r="A25" s="491" t="s">
        <v>600</v>
      </c>
      <c r="B25" s="492"/>
      <c r="C25" s="492"/>
      <c r="D25" s="492"/>
      <c r="E25" s="493"/>
      <c r="F25" s="567" t="s">
        <v>196</v>
      </c>
      <c r="G25" s="567"/>
      <c r="H25" s="568" t="s">
        <v>601</v>
      </c>
      <c r="I25" s="569"/>
      <c r="J25" s="568" t="s">
        <v>602</v>
      </c>
      <c r="K25" s="570"/>
    </row>
    <row r="26" spans="1:18" ht="79.400000000000006" customHeight="1">
      <c r="A26" s="491" t="s">
        <v>603</v>
      </c>
      <c r="B26" s="492"/>
      <c r="C26" s="492"/>
      <c r="D26" s="492"/>
      <c r="E26" s="493"/>
      <c r="F26" s="567" t="s">
        <v>196</v>
      </c>
      <c r="G26" s="567"/>
      <c r="H26" s="568" t="s">
        <v>604</v>
      </c>
      <c r="I26" s="569"/>
      <c r="J26" s="574" t="s">
        <v>602</v>
      </c>
      <c r="K26" s="575"/>
    </row>
    <row r="27" spans="1:18" ht="78" customHeight="1">
      <c r="A27" s="491" t="s">
        <v>605</v>
      </c>
      <c r="B27" s="492"/>
      <c r="C27" s="492"/>
      <c r="D27" s="492"/>
      <c r="E27" s="493"/>
      <c r="F27" s="567" t="s">
        <v>196</v>
      </c>
      <c r="G27" s="567"/>
      <c r="H27" s="568" t="s">
        <v>606</v>
      </c>
      <c r="I27" s="569"/>
      <c r="J27" s="568" t="s">
        <v>607</v>
      </c>
      <c r="K27" s="570"/>
    </row>
    <row r="28" spans="1:18" ht="50.15" customHeight="1">
      <c r="A28" s="491" t="s">
        <v>608</v>
      </c>
      <c r="B28" s="492"/>
      <c r="C28" s="492"/>
      <c r="D28" s="492"/>
      <c r="E28" s="493"/>
      <c r="F28" s="567" t="s">
        <v>196</v>
      </c>
      <c r="G28" s="567"/>
      <c r="H28" s="568" t="s">
        <v>609</v>
      </c>
      <c r="I28" s="569"/>
      <c r="J28" s="574" t="s">
        <v>610</v>
      </c>
      <c r="K28" s="575"/>
    </row>
    <row r="29" spans="1:18" ht="50.15" customHeight="1">
      <c r="A29" s="504" t="s">
        <v>611</v>
      </c>
      <c r="B29" s="505"/>
      <c r="C29" s="505"/>
      <c r="D29" s="505"/>
      <c r="E29" s="506"/>
      <c r="F29" s="567" t="s">
        <v>196</v>
      </c>
      <c r="G29" s="567"/>
      <c r="H29" s="568" t="s">
        <v>612</v>
      </c>
      <c r="I29" s="569"/>
      <c r="J29" s="568" t="s">
        <v>613</v>
      </c>
      <c r="K29" s="570"/>
    </row>
    <row r="30" spans="1:18" ht="51" customHeight="1">
      <c r="A30" s="491" t="s">
        <v>614</v>
      </c>
      <c r="B30" s="492"/>
      <c r="C30" s="492"/>
      <c r="D30" s="492"/>
      <c r="E30" s="493"/>
      <c r="F30" s="567" t="s">
        <v>196</v>
      </c>
      <c r="G30" s="567"/>
      <c r="H30" s="568" t="s">
        <v>124</v>
      </c>
      <c r="I30" s="569"/>
      <c r="J30" s="574" t="s">
        <v>615</v>
      </c>
      <c r="K30" s="575"/>
    </row>
    <row r="31" spans="1:18" ht="63.65" customHeight="1">
      <c r="A31" s="491" t="s">
        <v>616</v>
      </c>
      <c r="B31" s="492"/>
      <c r="C31" s="492"/>
      <c r="D31" s="492"/>
      <c r="E31" s="493"/>
      <c r="F31" s="567" t="s">
        <v>196</v>
      </c>
      <c r="G31" s="567"/>
      <c r="H31" s="568" t="s">
        <v>124</v>
      </c>
      <c r="I31" s="569"/>
      <c r="J31" s="574" t="s">
        <v>615</v>
      </c>
      <c r="K31" s="575"/>
    </row>
    <row r="32" spans="1:18" ht="90.65" customHeight="1">
      <c r="A32" s="491" t="s">
        <v>617</v>
      </c>
      <c r="B32" s="492"/>
      <c r="C32" s="492"/>
      <c r="D32" s="492"/>
      <c r="E32" s="493"/>
      <c r="F32" s="567" t="s">
        <v>196</v>
      </c>
      <c r="G32" s="567"/>
      <c r="H32" s="568" t="s">
        <v>618</v>
      </c>
      <c r="I32" s="569"/>
      <c r="J32" s="574" t="s">
        <v>597</v>
      </c>
      <c r="K32" s="575"/>
    </row>
    <row r="33" spans="1:11" ht="47.9" customHeight="1">
      <c r="A33" s="491" t="s">
        <v>1569</v>
      </c>
      <c r="B33" s="492"/>
      <c r="C33" s="492"/>
      <c r="D33" s="492"/>
      <c r="E33" s="493"/>
      <c r="F33" s="567" t="s">
        <v>196</v>
      </c>
      <c r="G33" s="567"/>
      <c r="H33" s="568" t="s">
        <v>618</v>
      </c>
      <c r="I33" s="569"/>
      <c r="J33" s="574" t="s">
        <v>597</v>
      </c>
      <c r="K33" s="575"/>
    </row>
    <row r="34" spans="1:11" ht="66" customHeight="1">
      <c r="A34" s="491" t="s">
        <v>1570</v>
      </c>
      <c r="B34" s="492"/>
      <c r="C34" s="492"/>
      <c r="D34" s="492"/>
      <c r="E34" s="493"/>
      <c r="F34" s="567" t="s">
        <v>196</v>
      </c>
      <c r="G34" s="567"/>
      <c r="H34" s="568" t="s">
        <v>619</v>
      </c>
      <c r="I34" s="569"/>
      <c r="J34" s="568" t="s">
        <v>620</v>
      </c>
      <c r="K34" s="570"/>
    </row>
    <row r="35" spans="1:11" ht="79.5" customHeight="1">
      <c r="A35" s="491" t="s">
        <v>621</v>
      </c>
      <c r="B35" s="492"/>
      <c r="C35" s="492"/>
      <c r="D35" s="492"/>
      <c r="E35" s="493"/>
      <c r="F35" s="567" t="s">
        <v>196</v>
      </c>
      <c r="G35" s="567"/>
      <c r="H35" s="568" t="s">
        <v>622</v>
      </c>
      <c r="I35" s="569"/>
      <c r="J35" s="574" t="s">
        <v>623</v>
      </c>
      <c r="K35" s="575"/>
    </row>
    <row r="36" spans="1:11" ht="50.15" customHeight="1">
      <c r="A36" s="491" t="s">
        <v>624</v>
      </c>
      <c r="B36" s="492"/>
      <c r="C36" s="492"/>
      <c r="D36" s="492"/>
      <c r="E36" s="493"/>
      <c r="F36" s="567" t="s">
        <v>196</v>
      </c>
      <c r="G36" s="567"/>
      <c r="H36" s="568" t="s">
        <v>254</v>
      </c>
      <c r="I36" s="569"/>
      <c r="J36" s="568" t="s">
        <v>625</v>
      </c>
      <c r="K36" s="570"/>
    </row>
    <row r="37" spans="1:11" ht="53.15" customHeight="1">
      <c r="A37" s="587" t="s">
        <v>626</v>
      </c>
      <c r="B37" s="532"/>
      <c r="C37" s="532"/>
      <c r="D37" s="532"/>
      <c r="E37" s="572"/>
      <c r="F37" s="501" t="s">
        <v>217</v>
      </c>
      <c r="G37" s="502"/>
      <c r="H37" s="573" t="s">
        <v>604</v>
      </c>
      <c r="I37" s="475"/>
      <c r="J37" s="573" t="s">
        <v>602</v>
      </c>
      <c r="K37" s="474"/>
    </row>
    <row r="38" spans="1:11" ht="47.9" customHeight="1">
      <c r="A38" s="592" t="s">
        <v>627</v>
      </c>
      <c r="B38" s="593"/>
      <c r="C38" s="593"/>
      <c r="D38" s="593"/>
      <c r="E38" s="593"/>
      <c r="F38" s="501" t="s">
        <v>217</v>
      </c>
      <c r="G38" s="502"/>
      <c r="H38" s="594" t="s">
        <v>612</v>
      </c>
      <c r="I38" s="594"/>
      <c r="J38" s="573" t="s">
        <v>610</v>
      </c>
      <c r="K38" s="474"/>
    </row>
    <row r="39" spans="1:11" ht="61.4" customHeight="1">
      <c r="A39" s="590" t="s">
        <v>628</v>
      </c>
      <c r="B39" s="591"/>
      <c r="C39" s="591"/>
      <c r="D39" s="591"/>
      <c r="E39" s="591"/>
      <c r="F39" s="501" t="s">
        <v>217</v>
      </c>
      <c r="G39" s="502"/>
      <c r="H39" s="476" t="s">
        <v>612</v>
      </c>
      <c r="I39" s="476"/>
      <c r="J39" s="573" t="s">
        <v>610</v>
      </c>
      <c r="K39" s="474"/>
    </row>
    <row r="40" spans="1:11" ht="45" customHeight="1">
      <c r="A40" s="590" t="s">
        <v>629</v>
      </c>
      <c r="B40" s="591"/>
      <c r="C40" s="591"/>
      <c r="D40" s="591"/>
      <c r="E40" s="591"/>
      <c r="F40" s="501" t="s">
        <v>217</v>
      </c>
      <c r="G40" s="502"/>
      <c r="H40" s="476" t="s">
        <v>612</v>
      </c>
      <c r="I40" s="476"/>
      <c r="J40" s="573" t="s">
        <v>610</v>
      </c>
      <c r="K40" s="474"/>
    </row>
    <row r="41" spans="1:11" ht="41.15" customHeight="1">
      <c r="A41" s="587" t="s">
        <v>630</v>
      </c>
      <c r="B41" s="532"/>
      <c r="C41" s="532"/>
      <c r="D41" s="532"/>
      <c r="E41" s="572"/>
      <c r="F41" s="501" t="s">
        <v>217</v>
      </c>
      <c r="G41" s="502"/>
      <c r="H41" s="573" t="s">
        <v>612</v>
      </c>
      <c r="I41" s="475"/>
      <c r="J41" s="573" t="s">
        <v>610</v>
      </c>
      <c r="K41" s="474"/>
    </row>
    <row r="42" spans="1:11" ht="52.5" customHeight="1">
      <c r="A42" s="587" t="s">
        <v>631</v>
      </c>
      <c r="B42" s="532"/>
      <c r="C42" s="532"/>
      <c r="D42" s="532"/>
      <c r="E42" s="572"/>
      <c r="F42" s="501" t="s">
        <v>217</v>
      </c>
      <c r="G42" s="502"/>
      <c r="H42" s="573" t="s">
        <v>612</v>
      </c>
      <c r="I42" s="475"/>
      <c r="J42" s="573" t="s">
        <v>610</v>
      </c>
      <c r="K42" s="474"/>
    </row>
    <row r="43" spans="1:11" ht="93.65" customHeight="1">
      <c r="A43" s="587" t="s">
        <v>632</v>
      </c>
      <c r="B43" s="532"/>
      <c r="C43" s="532"/>
      <c r="D43" s="532"/>
      <c r="E43" s="572"/>
      <c r="F43" s="501" t="s">
        <v>217</v>
      </c>
      <c r="G43" s="502"/>
      <c r="H43" s="573" t="s">
        <v>633</v>
      </c>
      <c r="I43" s="475"/>
      <c r="J43" s="573" t="s">
        <v>634</v>
      </c>
      <c r="K43" s="474"/>
    </row>
    <row r="44" spans="1:11" ht="62.15" customHeight="1">
      <c r="A44" s="587" t="s">
        <v>635</v>
      </c>
      <c r="B44" s="532"/>
      <c r="C44" s="532"/>
      <c r="D44" s="532"/>
      <c r="E44" s="572"/>
      <c r="F44" s="501" t="s">
        <v>217</v>
      </c>
      <c r="G44" s="502"/>
      <c r="H44" s="573" t="s">
        <v>360</v>
      </c>
      <c r="I44" s="475"/>
      <c r="J44" s="573" t="s">
        <v>636</v>
      </c>
      <c r="K44" s="474"/>
    </row>
    <row r="45" spans="1:11" ht="64.400000000000006" customHeight="1">
      <c r="A45" s="587" t="s">
        <v>637</v>
      </c>
      <c r="B45" s="532"/>
      <c r="C45" s="532"/>
      <c r="D45" s="532"/>
      <c r="E45" s="572"/>
      <c r="F45" s="501" t="s">
        <v>217</v>
      </c>
      <c r="G45" s="502"/>
      <c r="H45" s="573" t="s">
        <v>360</v>
      </c>
      <c r="I45" s="475"/>
      <c r="J45" s="573" t="s">
        <v>636</v>
      </c>
      <c r="K45" s="474"/>
    </row>
    <row r="46" spans="1:11" ht="64.400000000000006" customHeight="1">
      <c r="A46" s="587" t="s">
        <v>638</v>
      </c>
      <c r="B46" s="532"/>
      <c r="C46" s="532"/>
      <c r="D46" s="532"/>
      <c r="E46" s="572"/>
      <c r="F46" s="501" t="s">
        <v>217</v>
      </c>
      <c r="G46" s="502"/>
      <c r="H46" s="573" t="s">
        <v>639</v>
      </c>
      <c r="I46" s="475"/>
      <c r="J46" s="573" t="s">
        <v>640</v>
      </c>
      <c r="K46" s="474"/>
    </row>
    <row r="47" spans="1:11" ht="81" customHeight="1">
      <c r="A47" s="587" t="s">
        <v>641</v>
      </c>
      <c r="B47" s="532"/>
      <c r="C47" s="532"/>
      <c r="D47" s="532"/>
      <c r="E47" s="572"/>
      <c r="F47" s="501" t="s">
        <v>217</v>
      </c>
      <c r="G47" s="502"/>
      <c r="H47" s="573" t="s">
        <v>639</v>
      </c>
      <c r="I47" s="475"/>
      <c r="J47" s="573" t="s">
        <v>640</v>
      </c>
      <c r="K47" s="474"/>
    </row>
    <row r="48" spans="1:11" ht="66.650000000000006" customHeight="1">
      <c r="A48" s="587" t="s">
        <v>642</v>
      </c>
      <c r="B48" s="532"/>
      <c r="C48" s="532"/>
      <c r="D48" s="532"/>
      <c r="E48" s="572"/>
      <c r="F48" s="501" t="s">
        <v>217</v>
      </c>
      <c r="G48" s="502"/>
      <c r="H48" s="573" t="s">
        <v>639</v>
      </c>
      <c r="I48" s="475"/>
      <c r="J48" s="573" t="s">
        <v>640</v>
      </c>
      <c r="K48" s="474"/>
    </row>
    <row r="49" spans="1:11" ht="53.9" customHeight="1">
      <c r="A49" s="587" t="s">
        <v>643</v>
      </c>
      <c r="B49" s="532"/>
      <c r="C49" s="532"/>
      <c r="D49" s="532"/>
      <c r="E49" s="572"/>
      <c r="F49" s="501" t="s">
        <v>217</v>
      </c>
      <c r="G49" s="502"/>
      <c r="H49" s="573" t="s">
        <v>644</v>
      </c>
      <c r="I49" s="475"/>
      <c r="J49" s="573" t="s">
        <v>645</v>
      </c>
      <c r="K49" s="474"/>
    </row>
    <row r="50" spans="1:11" ht="47.9" customHeight="1">
      <c r="A50" s="587" t="s">
        <v>646</v>
      </c>
      <c r="B50" s="532"/>
      <c r="C50" s="532"/>
      <c r="D50" s="532"/>
      <c r="E50" s="572"/>
      <c r="F50" s="501" t="s">
        <v>217</v>
      </c>
      <c r="G50" s="502"/>
      <c r="H50" s="573" t="s">
        <v>647</v>
      </c>
      <c r="I50" s="475"/>
      <c r="J50" s="573" t="s">
        <v>377</v>
      </c>
      <c r="K50" s="474"/>
    </row>
    <row r="51" spans="1:11" ht="94.5" customHeight="1" thickBot="1">
      <c r="A51" s="588" t="s">
        <v>648</v>
      </c>
      <c r="B51" s="589"/>
      <c r="C51" s="589"/>
      <c r="D51" s="589"/>
      <c r="E51" s="589"/>
      <c r="F51" s="494" t="s">
        <v>217</v>
      </c>
      <c r="G51" s="494"/>
      <c r="H51" s="580" t="s">
        <v>633</v>
      </c>
      <c r="I51" s="580"/>
      <c r="J51" s="580" t="s">
        <v>649</v>
      </c>
      <c r="K51" s="581"/>
    </row>
    <row r="52" spans="1:11" ht="21.65" customHeight="1">
      <c r="A52" s="479" t="s">
        <v>132</v>
      </c>
      <c r="B52" s="480"/>
      <c r="C52" s="618" t="s">
        <v>650</v>
      </c>
      <c r="D52" s="618"/>
      <c r="E52" s="618"/>
      <c r="F52" s="618"/>
      <c r="G52" s="618"/>
      <c r="H52" s="618"/>
      <c r="I52" s="618"/>
      <c r="J52" s="618"/>
      <c r="K52" s="619"/>
    </row>
    <row r="53" spans="1:11" ht="21.65" customHeight="1">
      <c r="A53" s="481"/>
      <c r="B53" s="482"/>
      <c r="C53" s="572" t="s">
        <v>651</v>
      </c>
      <c r="D53" s="591"/>
      <c r="E53" s="591"/>
      <c r="F53" s="591"/>
      <c r="G53" s="591"/>
      <c r="H53" s="591"/>
      <c r="I53" s="591"/>
      <c r="J53" s="591"/>
      <c r="K53" s="620"/>
    </row>
    <row r="54" spans="1:11" ht="21.65" customHeight="1">
      <c r="A54" s="481"/>
      <c r="B54" s="482"/>
      <c r="C54" s="572" t="s">
        <v>652</v>
      </c>
      <c r="D54" s="591"/>
      <c r="E54" s="591"/>
      <c r="F54" s="591"/>
      <c r="G54" s="591"/>
      <c r="H54" s="591"/>
      <c r="I54" s="591"/>
      <c r="J54" s="591"/>
      <c r="K54" s="620"/>
    </row>
    <row r="55" spans="1:11" ht="21.65" customHeight="1">
      <c r="A55" s="481"/>
      <c r="B55" s="482"/>
      <c r="C55" s="572" t="s">
        <v>653</v>
      </c>
      <c r="D55" s="591"/>
      <c r="E55" s="591"/>
      <c r="F55" s="591"/>
      <c r="G55" s="591"/>
      <c r="H55" s="591"/>
      <c r="I55" s="591"/>
      <c r="J55" s="591"/>
      <c r="K55" s="620"/>
    </row>
    <row r="56" spans="1:11" ht="21.65" customHeight="1" thickBot="1">
      <c r="A56" s="483"/>
      <c r="B56" s="484"/>
      <c r="C56" s="604" t="s">
        <v>1571</v>
      </c>
      <c r="D56" s="604"/>
      <c r="E56" s="604"/>
      <c r="F56" s="604"/>
      <c r="G56" s="604"/>
      <c r="H56" s="604"/>
      <c r="I56" s="604"/>
      <c r="J56" s="604"/>
      <c r="K56" s="605"/>
    </row>
    <row r="57" spans="1:11" ht="233.15" customHeight="1" thickBot="1">
      <c r="A57" s="457" t="s">
        <v>136</v>
      </c>
      <c r="B57" s="478"/>
      <c r="C57" s="566" t="s">
        <v>1665</v>
      </c>
      <c r="D57" s="461"/>
      <c r="E57" s="461"/>
      <c r="F57" s="461"/>
      <c r="G57" s="461"/>
      <c r="H57" s="461"/>
      <c r="I57" s="461"/>
      <c r="J57" s="461"/>
      <c r="K57" s="462"/>
    </row>
    <row r="58" spans="1:11" ht="23.15" customHeight="1">
      <c r="A58" s="479" t="s">
        <v>137</v>
      </c>
      <c r="B58" s="480"/>
      <c r="C58" s="485" t="s">
        <v>654</v>
      </c>
      <c r="D58" s="485"/>
      <c r="E58" s="485"/>
      <c r="F58" s="485"/>
      <c r="G58" s="485"/>
      <c r="H58" s="485"/>
      <c r="I58" s="485"/>
      <c r="J58" s="485"/>
      <c r="K58" s="486"/>
    </row>
    <row r="59" spans="1:11" ht="22.5" customHeight="1">
      <c r="A59" s="481"/>
      <c r="B59" s="482"/>
      <c r="C59" s="487" t="s">
        <v>655</v>
      </c>
      <c r="D59" s="487"/>
      <c r="E59" s="487"/>
      <c r="F59" s="487"/>
      <c r="G59" s="487"/>
      <c r="H59" s="487"/>
      <c r="I59" s="487"/>
      <c r="J59" s="487"/>
      <c r="K59" s="488"/>
    </row>
    <row r="60" spans="1:11" ht="32.15" customHeight="1">
      <c r="A60" s="481"/>
      <c r="B60" s="482"/>
      <c r="C60" s="487" t="s">
        <v>656</v>
      </c>
      <c r="D60" s="487"/>
      <c r="E60" s="487"/>
      <c r="F60" s="487"/>
      <c r="G60" s="487"/>
      <c r="H60" s="487"/>
      <c r="I60" s="487"/>
      <c r="J60" s="487"/>
      <c r="K60" s="488"/>
    </row>
    <row r="61" spans="1:11" ht="22.5" customHeight="1">
      <c r="A61" s="481"/>
      <c r="B61" s="482"/>
      <c r="C61" s="487" t="s">
        <v>657</v>
      </c>
      <c r="D61" s="487"/>
      <c r="E61" s="487"/>
      <c r="F61" s="487"/>
      <c r="G61" s="487"/>
      <c r="H61" s="487"/>
      <c r="I61" s="487"/>
      <c r="J61" s="487"/>
      <c r="K61" s="488"/>
    </row>
    <row r="62" spans="1:11" ht="22.4" customHeight="1" thickBot="1">
      <c r="A62" s="483"/>
      <c r="B62" s="484"/>
      <c r="C62" s="489" t="s">
        <v>658</v>
      </c>
      <c r="D62" s="489"/>
      <c r="E62" s="489"/>
      <c r="F62" s="489"/>
      <c r="G62" s="489"/>
      <c r="H62" s="489"/>
      <c r="I62" s="489"/>
      <c r="J62" s="489"/>
      <c r="K62" s="490"/>
    </row>
    <row r="63" spans="1:11" ht="23.9" customHeight="1">
      <c r="A63" s="463" t="s">
        <v>143</v>
      </c>
      <c r="B63" s="464"/>
      <c r="C63" s="469" t="s">
        <v>659</v>
      </c>
      <c r="D63" s="470"/>
      <c r="E63" s="470"/>
      <c r="F63" s="470"/>
      <c r="G63" s="470"/>
      <c r="H63" s="470"/>
      <c r="I63" s="470"/>
      <c r="J63" s="470"/>
      <c r="K63" s="471"/>
    </row>
    <row r="64" spans="1:11" ht="24" customHeight="1">
      <c r="A64" s="465"/>
      <c r="B64" s="466"/>
      <c r="C64" s="472" t="s">
        <v>660</v>
      </c>
      <c r="D64" s="473"/>
      <c r="E64" s="473"/>
      <c r="F64" s="473"/>
      <c r="G64" s="473"/>
      <c r="H64" s="473"/>
      <c r="I64" s="473"/>
      <c r="J64" s="473"/>
      <c r="K64" s="474"/>
    </row>
    <row r="65" spans="1:12" ht="33" customHeight="1">
      <c r="A65" s="465"/>
      <c r="B65" s="466"/>
      <c r="C65" s="472" t="s">
        <v>661</v>
      </c>
      <c r="D65" s="473"/>
      <c r="E65" s="473"/>
      <c r="F65" s="473"/>
      <c r="G65" s="473"/>
      <c r="H65" s="473"/>
      <c r="I65" s="473"/>
      <c r="J65" s="473"/>
      <c r="K65" s="474"/>
    </row>
    <row r="66" spans="1:12" ht="33.65" customHeight="1" thickBot="1">
      <c r="A66" s="467"/>
      <c r="B66" s="468"/>
      <c r="C66" s="475" t="s">
        <v>662</v>
      </c>
      <c r="D66" s="476"/>
      <c r="E66" s="476"/>
      <c r="F66" s="476"/>
      <c r="G66" s="476"/>
      <c r="H66" s="476"/>
      <c r="I66" s="476"/>
      <c r="J66" s="476"/>
      <c r="K66" s="477"/>
    </row>
    <row r="67" spans="1:12" ht="15" thickBot="1">
      <c r="A67" s="442" t="s">
        <v>149</v>
      </c>
      <c r="B67" s="443"/>
      <c r="C67" s="443"/>
      <c r="D67" s="443"/>
      <c r="E67" s="443"/>
      <c r="F67" s="443"/>
      <c r="G67" s="443"/>
      <c r="H67" s="443"/>
      <c r="I67" s="443"/>
      <c r="J67" s="443"/>
      <c r="K67" s="444"/>
    </row>
    <row r="68" spans="1:12">
      <c r="A68" s="81" t="s">
        <v>150</v>
      </c>
      <c r="B68" s="82"/>
      <c r="C68" s="82"/>
      <c r="D68" s="82"/>
      <c r="E68" s="82"/>
      <c r="F68" s="445">
        <v>30</v>
      </c>
      <c r="G68" s="446"/>
      <c r="H68" s="446"/>
      <c r="I68" s="446"/>
      <c r="J68" s="446"/>
      <c r="K68" s="447"/>
      <c r="L68" s="78" t="s">
        <v>151</v>
      </c>
    </row>
    <row r="69" spans="1:12">
      <c r="A69" s="83" t="s">
        <v>152</v>
      </c>
      <c r="B69" s="84"/>
      <c r="C69" s="84"/>
      <c r="D69" s="84"/>
      <c r="E69" s="84"/>
      <c r="F69" s="448">
        <v>20</v>
      </c>
      <c r="G69" s="449"/>
      <c r="H69" s="449"/>
      <c r="I69" s="449"/>
      <c r="J69" s="449"/>
      <c r="K69" s="450"/>
      <c r="L69" s="78" t="s">
        <v>153</v>
      </c>
    </row>
    <row r="70" spans="1:12" ht="15" thickBot="1">
      <c r="A70" s="451" t="s">
        <v>154</v>
      </c>
      <c r="B70" s="452"/>
      <c r="C70" s="452"/>
      <c r="D70" s="452"/>
      <c r="E70" s="453"/>
      <c r="F70" s="454" t="s">
        <v>155</v>
      </c>
      <c r="G70" s="455"/>
      <c r="H70" s="455"/>
      <c r="I70" s="455"/>
      <c r="J70" s="455"/>
      <c r="K70" s="456"/>
    </row>
    <row r="71" spans="1:12" ht="40.5" customHeight="1" thickBot="1">
      <c r="A71" s="457" t="s">
        <v>156</v>
      </c>
      <c r="B71" s="458"/>
      <c r="C71" s="458"/>
      <c r="D71" s="458"/>
      <c r="E71" s="459"/>
      <c r="F71" s="460" t="s">
        <v>663</v>
      </c>
      <c r="G71" s="461"/>
      <c r="H71" s="461"/>
      <c r="I71" s="461"/>
      <c r="J71" s="461"/>
      <c r="K71" s="462"/>
    </row>
  </sheetData>
  <mergeCells count="195">
    <mergeCell ref="A1:C1"/>
    <mergeCell ref="D1:E1"/>
    <mergeCell ref="F1:H1"/>
    <mergeCell ref="I1:K1"/>
    <mergeCell ref="A2:C2"/>
    <mergeCell ref="D2:E2"/>
    <mergeCell ref="F2:H2"/>
    <mergeCell ref="I2:K2"/>
    <mergeCell ref="L5:Q6"/>
    <mergeCell ref="A6:C6"/>
    <mergeCell ref="D6:K6"/>
    <mergeCell ref="A3:C3"/>
    <mergeCell ref="D3:E3"/>
    <mergeCell ref="F3:H3"/>
    <mergeCell ref="I3:K3"/>
    <mergeCell ref="A4:C4"/>
    <mergeCell ref="D4:E4"/>
    <mergeCell ref="F4:H4"/>
    <mergeCell ref="I4:K4"/>
    <mergeCell ref="A7:C7"/>
    <mergeCell ref="D7:K7"/>
    <mergeCell ref="A8:K8"/>
    <mergeCell ref="A9:C11"/>
    <mergeCell ref="D9:K9"/>
    <mergeCell ref="D10:K10"/>
    <mergeCell ref="D11:K11"/>
    <mergeCell ref="A5:C5"/>
    <mergeCell ref="D5:E5"/>
    <mergeCell ref="F5:H5"/>
    <mergeCell ref="I5:K5"/>
    <mergeCell ref="L19:R19"/>
    <mergeCell ref="D20:K20"/>
    <mergeCell ref="L20:R20"/>
    <mergeCell ref="A21:E21"/>
    <mergeCell ref="F21:G21"/>
    <mergeCell ref="H21:I21"/>
    <mergeCell ref="J21:K21"/>
    <mergeCell ref="L21:R21"/>
    <mergeCell ref="A12:C14"/>
    <mergeCell ref="D12:K12"/>
    <mergeCell ref="D13:K13"/>
    <mergeCell ref="D14:K14"/>
    <mergeCell ref="A15:C18"/>
    <mergeCell ref="D15:K15"/>
    <mergeCell ref="D16:K16"/>
    <mergeCell ref="D17:K17"/>
    <mergeCell ref="D18:K18"/>
    <mergeCell ref="A22:E22"/>
    <mergeCell ref="F22:G22"/>
    <mergeCell ref="H22:I22"/>
    <mergeCell ref="J22:K22"/>
    <mergeCell ref="A23:E23"/>
    <mergeCell ref="F23:G23"/>
    <mergeCell ref="H23:I23"/>
    <mergeCell ref="J23:K23"/>
    <mergeCell ref="A19:C19"/>
    <mergeCell ref="D19:K19"/>
    <mergeCell ref="A26:E26"/>
    <mergeCell ref="F26:G26"/>
    <mergeCell ref="H26:I26"/>
    <mergeCell ref="J26:K26"/>
    <mergeCell ref="A27:E27"/>
    <mergeCell ref="F27:G27"/>
    <mergeCell ref="H27:I27"/>
    <mergeCell ref="J27:K27"/>
    <mergeCell ref="A24:E24"/>
    <mergeCell ref="F24:G24"/>
    <mergeCell ref="H24:I24"/>
    <mergeCell ref="J24:K24"/>
    <mergeCell ref="A25:E25"/>
    <mergeCell ref="F25:G25"/>
    <mergeCell ref="H25:I25"/>
    <mergeCell ref="J25:K25"/>
    <mergeCell ref="A30:E30"/>
    <mergeCell ref="F30:G30"/>
    <mergeCell ref="H30:I30"/>
    <mergeCell ref="J30:K30"/>
    <mergeCell ref="A31:E31"/>
    <mergeCell ref="F31:G31"/>
    <mergeCell ref="H31:I31"/>
    <mergeCell ref="J31:K31"/>
    <mergeCell ref="A28:E28"/>
    <mergeCell ref="F28:G28"/>
    <mergeCell ref="H28:I28"/>
    <mergeCell ref="J28:K28"/>
    <mergeCell ref="A29:E29"/>
    <mergeCell ref="F29:G29"/>
    <mergeCell ref="H29:I29"/>
    <mergeCell ref="J29:K29"/>
    <mergeCell ref="A34:E34"/>
    <mergeCell ref="F34:G34"/>
    <mergeCell ref="H34:I34"/>
    <mergeCell ref="J34:K34"/>
    <mergeCell ref="A35:E35"/>
    <mergeCell ref="F35:G35"/>
    <mergeCell ref="H35:I35"/>
    <mergeCell ref="J35:K35"/>
    <mergeCell ref="A32:E32"/>
    <mergeCell ref="F32:G32"/>
    <mergeCell ref="H32:I32"/>
    <mergeCell ref="J32:K32"/>
    <mergeCell ref="A33:E33"/>
    <mergeCell ref="F33:G33"/>
    <mergeCell ref="H33:I33"/>
    <mergeCell ref="J33:K33"/>
    <mergeCell ref="A38:E38"/>
    <mergeCell ref="F38:G38"/>
    <mergeCell ref="H38:I38"/>
    <mergeCell ref="J38:K38"/>
    <mergeCell ref="A39:E39"/>
    <mergeCell ref="F39:G39"/>
    <mergeCell ref="H39:I39"/>
    <mergeCell ref="J39:K39"/>
    <mergeCell ref="A36:E36"/>
    <mergeCell ref="F36:G36"/>
    <mergeCell ref="H36:I36"/>
    <mergeCell ref="J36:K36"/>
    <mergeCell ref="A37:E37"/>
    <mergeCell ref="F37:G37"/>
    <mergeCell ref="H37:I37"/>
    <mergeCell ref="J37:K37"/>
    <mergeCell ref="A42:E42"/>
    <mergeCell ref="F42:G42"/>
    <mergeCell ref="H42:I42"/>
    <mergeCell ref="J42:K42"/>
    <mergeCell ref="A43:E43"/>
    <mergeCell ref="F43:G43"/>
    <mergeCell ref="H43:I43"/>
    <mergeCell ref="J43:K43"/>
    <mergeCell ref="A40:E40"/>
    <mergeCell ref="F40:G40"/>
    <mergeCell ref="H40:I40"/>
    <mergeCell ref="J40:K40"/>
    <mergeCell ref="A41:E41"/>
    <mergeCell ref="F41:G41"/>
    <mergeCell ref="H41:I41"/>
    <mergeCell ref="J41:K41"/>
    <mergeCell ref="A46:E46"/>
    <mergeCell ref="F46:G46"/>
    <mergeCell ref="H46:I46"/>
    <mergeCell ref="J46:K46"/>
    <mergeCell ref="A47:E47"/>
    <mergeCell ref="F47:G47"/>
    <mergeCell ref="H47:I47"/>
    <mergeCell ref="J47:K47"/>
    <mergeCell ref="A44:E44"/>
    <mergeCell ref="F44:G44"/>
    <mergeCell ref="H44:I44"/>
    <mergeCell ref="J44:K44"/>
    <mergeCell ref="A45:E45"/>
    <mergeCell ref="F45:G45"/>
    <mergeCell ref="H45:I45"/>
    <mergeCell ref="J45:K45"/>
    <mergeCell ref="A50:E50"/>
    <mergeCell ref="F50:G50"/>
    <mergeCell ref="H50:I50"/>
    <mergeCell ref="J50:K50"/>
    <mergeCell ref="A51:E51"/>
    <mergeCell ref="F51:G51"/>
    <mergeCell ref="H51:I51"/>
    <mergeCell ref="J51:K51"/>
    <mergeCell ref="A48:E48"/>
    <mergeCell ref="F48:G48"/>
    <mergeCell ref="H48:I48"/>
    <mergeCell ref="J48:K48"/>
    <mergeCell ref="A49:E49"/>
    <mergeCell ref="F49:G49"/>
    <mergeCell ref="H49:I49"/>
    <mergeCell ref="J49:K49"/>
    <mergeCell ref="A57:B57"/>
    <mergeCell ref="C57:K57"/>
    <mergeCell ref="A58:B62"/>
    <mergeCell ref="C58:K58"/>
    <mergeCell ref="C59:K59"/>
    <mergeCell ref="C60:K60"/>
    <mergeCell ref="C61:K61"/>
    <mergeCell ref="C62:K62"/>
    <mergeCell ref="A52:B56"/>
    <mergeCell ref="C52:K52"/>
    <mergeCell ref="C53:K53"/>
    <mergeCell ref="C54:K54"/>
    <mergeCell ref="C55:K55"/>
    <mergeCell ref="C56:K56"/>
    <mergeCell ref="F68:K68"/>
    <mergeCell ref="F69:K69"/>
    <mergeCell ref="A70:E70"/>
    <mergeCell ref="F70:K70"/>
    <mergeCell ref="A71:E71"/>
    <mergeCell ref="F71:K71"/>
    <mergeCell ref="A63:B66"/>
    <mergeCell ref="C63:K63"/>
    <mergeCell ref="C64:K64"/>
    <mergeCell ref="C65:K65"/>
    <mergeCell ref="C66:K66"/>
    <mergeCell ref="A67:K67"/>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65"/>
  <sheetViews>
    <sheetView topLeftCell="A10" workbookViewId="0">
      <selection activeCell="I1" sqref="I1:K1"/>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70.400000000000006" customHeight="1" thickBot="1">
      <c r="A1" s="560" t="s">
        <v>59</v>
      </c>
      <c r="B1" s="561"/>
      <c r="C1" s="561"/>
      <c r="D1" s="558" t="s">
        <v>60</v>
      </c>
      <c r="E1" s="559"/>
      <c r="F1" s="552" t="s">
        <v>61</v>
      </c>
      <c r="G1" s="553"/>
      <c r="H1" s="554"/>
      <c r="I1" s="562" t="s">
        <v>1712</v>
      </c>
      <c r="J1" s="563"/>
      <c r="K1" s="564"/>
    </row>
    <row r="2" spans="1:18" ht="21.75" customHeight="1" thickBot="1">
      <c r="A2" s="552" t="s">
        <v>63</v>
      </c>
      <c r="B2" s="553"/>
      <c r="C2" s="554"/>
      <c r="D2" s="425" t="s">
        <v>64</v>
      </c>
      <c r="E2" s="426"/>
      <c r="F2" s="552" t="s">
        <v>65</v>
      </c>
      <c r="G2" s="553"/>
      <c r="H2" s="554"/>
      <c r="I2" s="425" t="s">
        <v>664</v>
      </c>
      <c r="J2" s="565"/>
      <c r="K2" s="426"/>
    </row>
    <row r="3" spans="1:18" ht="15.75" customHeight="1" thickBot="1">
      <c r="A3" s="552" t="s">
        <v>67</v>
      </c>
      <c r="B3" s="553"/>
      <c r="C3" s="554"/>
      <c r="D3" s="555" t="s">
        <v>189</v>
      </c>
      <c r="E3" s="556"/>
      <c r="F3" s="552" t="s">
        <v>68</v>
      </c>
      <c r="G3" s="553"/>
      <c r="H3" s="554"/>
      <c r="I3" s="555">
        <v>3</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0" customHeight="1" thickBot="1">
      <c r="A6" s="550" t="s">
        <v>193</v>
      </c>
      <c r="B6" s="551"/>
      <c r="C6" s="551"/>
      <c r="D6" s="460" t="s">
        <v>665</v>
      </c>
      <c r="E6" s="461"/>
      <c r="F6" s="461"/>
      <c r="G6" s="461"/>
      <c r="H6" s="461"/>
      <c r="I6" s="461"/>
      <c r="J6" s="461"/>
      <c r="K6" s="462"/>
      <c r="L6" s="521"/>
      <c r="M6" s="512"/>
      <c r="N6" s="512"/>
      <c r="O6" s="512"/>
      <c r="P6" s="512"/>
      <c r="Q6" s="512"/>
    </row>
    <row r="7" spans="1:18" ht="70.400000000000006" customHeight="1" thickBot="1">
      <c r="A7" s="540" t="s">
        <v>81</v>
      </c>
      <c r="B7" s="541"/>
      <c r="C7" s="541"/>
      <c r="D7" s="542" t="s">
        <v>666</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6.5" customHeight="1">
      <c r="A9" s="525" t="s">
        <v>84</v>
      </c>
      <c r="B9" s="526"/>
      <c r="C9" s="527"/>
      <c r="D9" s="547" t="s">
        <v>1422</v>
      </c>
      <c r="E9" s="548"/>
      <c r="F9" s="548"/>
      <c r="G9" s="548"/>
      <c r="H9" s="548"/>
      <c r="I9" s="548"/>
      <c r="J9" s="548"/>
      <c r="K9" s="549"/>
    </row>
    <row r="10" spans="1:18" ht="51.65" customHeight="1" thickBot="1">
      <c r="A10" s="525"/>
      <c r="B10" s="526"/>
      <c r="C10" s="527"/>
      <c r="D10" s="531" t="s">
        <v>1423</v>
      </c>
      <c r="E10" s="532"/>
      <c r="F10" s="532"/>
      <c r="G10" s="532"/>
      <c r="H10" s="532"/>
      <c r="I10" s="532"/>
      <c r="J10" s="532"/>
      <c r="K10" s="533"/>
    </row>
    <row r="11" spans="1:18" ht="34.5" customHeight="1">
      <c r="A11" s="522" t="s">
        <v>85</v>
      </c>
      <c r="B11" s="523"/>
      <c r="C11" s="524"/>
      <c r="D11" s="528" t="s">
        <v>1424</v>
      </c>
      <c r="E11" s="529"/>
      <c r="F11" s="529"/>
      <c r="G11" s="529"/>
      <c r="H11" s="529"/>
      <c r="I11" s="529"/>
      <c r="J11" s="529"/>
      <c r="K11" s="530"/>
    </row>
    <row r="12" spans="1:18" ht="38.15" customHeight="1" thickBot="1">
      <c r="A12" s="525"/>
      <c r="B12" s="526"/>
      <c r="C12" s="527"/>
      <c r="D12" s="531" t="s">
        <v>1425</v>
      </c>
      <c r="E12" s="532"/>
      <c r="F12" s="532"/>
      <c r="G12" s="532"/>
      <c r="H12" s="532"/>
      <c r="I12" s="532"/>
      <c r="J12" s="532"/>
      <c r="K12" s="533"/>
    </row>
    <row r="13" spans="1:18" ht="53.15" customHeight="1" thickBot="1">
      <c r="A13" s="522" t="s">
        <v>86</v>
      </c>
      <c r="B13" s="523"/>
      <c r="C13" s="524"/>
      <c r="D13" s="534" t="s">
        <v>1426</v>
      </c>
      <c r="E13" s="535"/>
      <c r="F13" s="535"/>
      <c r="G13" s="535"/>
      <c r="H13" s="535"/>
      <c r="I13" s="535"/>
      <c r="J13" s="535"/>
      <c r="K13" s="536"/>
    </row>
    <row r="14" spans="1:18" ht="66" customHeight="1" thickBot="1">
      <c r="A14" s="457" t="s">
        <v>87</v>
      </c>
      <c r="B14" s="458"/>
      <c r="C14" s="459"/>
      <c r="D14" s="537" t="s">
        <v>88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45.65" customHeight="1" thickBo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65.900000000000006" customHeight="1">
      <c r="A17" s="507" t="s">
        <v>667</v>
      </c>
      <c r="B17" s="508"/>
      <c r="C17" s="508"/>
      <c r="D17" s="508"/>
      <c r="E17" s="508"/>
      <c r="F17" s="576" t="s">
        <v>196</v>
      </c>
      <c r="G17" s="576"/>
      <c r="H17" s="595" t="s">
        <v>254</v>
      </c>
      <c r="I17" s="595"/>
      <c r="J17" s="577" t="s">
        <v>480</v>
      </c>
      <c r="K17" s="578"/>
    </row>
    <row r="18" spans="1:11" ht="37.5" customHeight="1">
      <c r="A18" s="491" t="s">
        <v>668</v>
      </c>
      <c r="B18" s="492"/>
      <c r="C18" s="492"/>
      <c r="D18" s="492"/>
      <c r="E18" s="493"/>
      <c r="F18" s="567" t="s">
        <v>196</v>
      </c>
      <c r="G18" s="567"/>
      <c r="H18" s="568" t="s">
        <v>113</v>
      </c>
      <c r="I18" s="569"/>
      <c r="J18" s="568" t="s">
        <v>480</v>
      </c>
      <c r="K18" s="570"/>
    </row>
    <row r="19" spans="1:11" ht="36" customHeight="1">
      <c r="A19" s="491" t="s">
        <v>669</v>
      </c>
      <c r="B19" s="492"/>
      <c r="C19" s="492"/>
      <c r="D19" s="492"/>
      <c r="E19" s="493"/>
      <c r="F19" s="567" t="s">
        <v>196</v>
      </c>
      <c r="G19" s="567"/>
      <c r="H19" s="568" t="s">
        <v>113</v>
      </c>
      <c r="I19" s="569"/>
      <c r="J19" s="568" t="s">
        <v>480</v>
      </c>
      <c r="K19" s="570"/>
    </row>
    <row r="20" spans="1:11" ht="38.25" customHeight="1">
      <c r="A20" s="491" t="s">
        <v>670</v>
      </c>
      <c r="B20" s="492"/>
      <c r="C20" s="492"/>
      <c r="D20" s="492"/>
      <c r="E20" s="493"/>
      <c r="F20" s="567" t="s">
        <v>196</v>
      </c>
      <c r="G20" s="567"/>
      <c r="H20" s="568" t="s">
        <v>113</v>
      </c>
      <c r="I20" s="569"/>
      <c r="J20" s="568" t="s">
        <v>480</v>
      </c>
      <c r="K20" s="570"/>
    </row>
    <row r="21" spans="1:11" ht="35.9" customHeight="1">
      <c r="A21" s="491" t="s">
        <v>671</v>
      </c>
      <c r="B21" s="492"/>
      <c r="C21" s="492"/>
      <c r="D21" s="492"/>
      <c r="E21" s="493"/>
      <c r="F21" s="567" t="s">
        <v>196</v>
      </c>
      <c r="G21" s="567"/>
      <c r="H21" s="568" t="s">
        <v>113</v>
      </c>
      <c r="I21" s="569"/>
      <c r="J21" s="574" t="s">
        <v>480</v>
      </c>
      <c r="K21" s="575"/>
    </row>
    <row r="22" spans="1:11" ht="38.9" customHeight="1">
      <c r="A22" s="491" t="s">
        <v>672</v>
      </c>
      <c r="B22" s="492"/>
      <c r="C22" s="492"/>
      <c r="D22" s="492"/>
      <c r="E22" s="493"/>
      <c r="F22" s="567" t="s">
        <v>196</v>
      </c>
      <c r="G22" s="567"/>
      <c r="H22" s="568" t="s">
        <v>113</v>
      </c>
      <c r="I22" s="569"/>
      <c r="J22" s="568" t="s">
        <v>480</v>
      </c>
      <c r="K22" s="570"/>
    </row>
    <row r="23" spans="1:11" ht="30" customHeight="1">
      <c r="A23" s="491" t="s">
        <v>673</v>
      </c>
      <c r="B23" s="492"/>
      <c r="C23" s="492"/>
      <c r="D23" s="492"/>
      <c r="E23" s="493"/>
      <c r="F23" s="567" t="s">
        <v>196</v>
      </c>
      <c r="G23" s="567"/>
      <c r="H23" s="568" t="s">
        <v>113</v>
      </c>
      <c r="I23" s="569"/>
      <c r="J23" s="568" t="s">
        <v>480</v>
      </c>
      <c r="K23" s="570"/>
    </row>
    <row r="24" spans="1:11" ht="32.9" customHeight="1">
      <c r="A24" s="504" t="s">
        <v>674</v>
      </c>
      <c r="B24" s="505"/>
      <c r="C24" s="505"/>
      <c r="D24" s="505"/>
      <c r="E24" s="506"/>
      <c r="F24" s="567" t="s">
        <v>196</v>
      </c>
      <c r="G24" s="567"/>
      <c r="H24" s="568" t="s">
        <v>113</v>
      </c>
      <c r="I24" s="569"/>
      <c r="J24" s="574" t="s">
        <v>480</v>
      </c>
      <c r="K24" s="575"/>
    </row>
    <row r="25" spans="1:11" ht="34.4" customHeight="1">
      <c r="A25" s="491" t="s">
        <v>675</v>
      </c>
      <c r="B25" s="492"/>
      <c r="C25" s="492"/>
      <c r="D25" s="492"/>
      <c r="E25" s="493"/>
      <c r="F25" s="567" t="s">
        <v>196</v>
      </c>
      <c r="G25" s="567"/>
      <c r="H25" s="568" t="s">
        <v>113</v>
      </c>
      <c r="I25" s="569"/>
      <c r="J25" s="568" t="s">
        <v>480</v>
      </c>
      <c r="K25" s="570"/>
    </row>
    <row r="26" spans="1:11" ht="49.5" customHeight="1">
      <c r="A26" s="491" t="s">
        <v>676</v>
      </c>
      <c r="B26" s="492"/>
      <c r="C26" s="492"/>
      <c r="D26" s="492"/>
      <c r="E26" s="493"/>
      <c r="F26" s="567" t="s">
        <v>196</v>
      </c>
      <c r="G26" s="567"/>
      <c r="H26" s="568" t="s">
        <v>113</v>
      </c>
      <c r="I26" s="569"/>
      <c r="J26" s="568" t="s">
        <v>480</v>
      </c>
      <c r="K26" s="570"/>
    </row>
    <row r="27" spans="1:11" ht="39.65" customHeight="1">
      <c r="A27" s="491" t="s">
        <v>677</v>
      </c>
      <c r="B27" s="492"/>
      <c r="C27" s="492"/>
      <c r="D27" s="492"/>
      <c r="E27" s="493"/>
      <c r="F27" s="567" t="s">
        <v>196</v>
      </c>
      <c r="G27" s="567"/>
      <c r="H27" s="568" t="s">
        <v>113</v>
      </c>
      <c r="I27" s="569"/>
      <c r="J27" s="574" t="s">
        <v>480</v>
      </c>
      <c r="K27" s="575"/>
    </row>
    <row r="28" spans="1:11" ht="34.5" customHeight="1">
      <c r="A28" s="491" t="s">
        <v>678</v>
      </c>
      <c r="B28" s="492"/>
      <c r="C28" s="492"/>
      <c r="D28" s="492"/>
      <c r="E28" s="493"/>
      <c r="F28" s="567" t="s">
        <v>196</v>
      </c>
      <c r="G28" s="567"/>
      <c r="H28" s="568" t="s">
        <v>113</v>
      </c>
      <c r="I28" s="569"/>
      <c r="J28" s="568" t="s">
        <v>480</v>
      </c>
      <c r="K28" s="570"/>
    </row>
    <row r="29" spans="1:11" ht="48" customHeight="1">
      <c r="A29" s="491" t="s">
        <v>679</v>
      </c>
      <c r="B29" s="492"/>
      <c r="C29" s="492"/>
      <c r="D29" s="492"/>
      <c r="E29" s="493"/>
      <c r="F29" s="567" t="s">
        <v>196</v>
      </c>
      <c r="G29" s="567"/>
      <c r="H29" s="568" t="s">
        <v>506</v>
      </c>
      <c r="I29" s="569"/>
      <c r="J29" s="574" t="s">
        <v>680</v>
      </c>
      <c r="K29" s="575"/>
    </row>
    <row r="30" spans="1:11" ht="52.5" customHeight="1">
      <c r="A30" s="491" t="s">
        <v>681</v>
      </c>
      <c r="B30" s="492"/>
      <c r="C30" s="492"/>
      <c r="D30" s="492"/>
      <c r="E30" s="493"/>
      <c r="F30" s="567" t="s">
        <v>196</v>
      </c>
      <c r="G30" s="567"/>
      <c r="H30" s="568" t="s">
        <v>506</v>
      </c>
      <c r="I30" s="569"/>
      <c r="J30" s="574" t="s">
        <v>680</v>
      </c>
      <c r="K30" s="575"/>
    </row>
    <row r="31" spans="1:11" ht="36" customHeight="1">
      <c r="A31" s="491" t="s">
        <v>682</v>
      </c>
      <c r="B31" s="492"/>
      <c r="C31" s="492"/>
      <c r="D31" s="492"/>
      <c r="E31" s="493"/>
      <c r="F31" s="567" t="s">
        <v>196</v>
      </c>
      <c r="G31" s="567"/>
      <c r="H31" s="568" t="s">
        <v>506</v>
      </c>
      <c r="I31" s="569"/>
      <c r="J31" s="574" t="s">
        <v>680</v>
      </c>
      <c r="K31" s="575"/>
    </row>
    <row r="32" spans="1:11" ht="51.65" customHeight="1">
      <c r="A32" s="587" t="s">
        <v>683</v>
      </c>
      <c r="B32" s="532"/>
      <c r="C32" s="532"/>
      <c r="D32" s="532"/>
      <c r="E32" s="572"/>
      <c r="F32" s="501" t="s">
        <v>217</v>
      </c>
      <c r="G32" s="502"/>
      <c r="H32" s="568" t="s">
        <v>506</v>
      </c>
      <c r="I32" s="569"/>
      <c r="J32" s="574" t="s">
        <v>680</v>
      </c>
      <c r="K32" s="575"/>
    </row>
    <row r="33" spans="1:11" ht="47.9" customHeight="1">
      <c r="A33" s="592" t="s">
        <v>684</v>
      </c>
      <c r="B33" s="593"/>
      <c r="C33" s="593"/>
      <c r="D33" s="593"/>
      <c r="E33" s="593"/>
      <c r="F33" s="501" t="s">
        <v>217</v>
      </c>
      <c r="G33" s="502"/>
      <c r="H33" s="568" t="s">
        <v>506</v>
      </c>
      <c r="I33" s="569"/>
      <c r="J33" s="574" t="s">
        <v>680</v>
      </c>
      <c r="K33" s="575"/>
    </row>
    <row r="34" spans="1:11" ht="61.4" customHeight="1">
      <c r="A34" s="590" t="s">
        <v>685</v>
      </c>
      <c r="B34" s="591"/>
      <c r="C34" s="591"/>
      <c r="D34" s="591"/>
      <c r="E34" s="591"/>
      <c r="F34" s="501" t="s">
        <v>217</v>
      </c>
      <c r="G34" s="502"/>
      <c r="H34" s="476" t="s">
        <v>457</v>
      </c>
      <c r="I34" s="476"/>
      <c r="J34" s="476" t="s">
        <v>686</v>
      </c>
      <c r="K34" s="477"/>
    </row>
    <row r="35" spans="1:11" ht="45" customHeight="1">
      <c r="A35" s="590" t="s">
        <v>687</v>
      </c>
      <c r="B35" s="591"/>
      <c r="C35" s="591"/>
      <c r="D35" s="591"/>
      <c r="E35" s="591"/>
      <c r="F35" s="501" t="s">
        <v>217</v>
      </c>
      <c r="G35" s="502"/>
      <c r="H35" s="476" t="s">
        <v>457</v>
      </c>
      <c r="I35" s="476"/>
      <c r="J35" s="476" t="s">
        <v>686</v>
      </c>
      <c r="K35" s="477"/>
    </row>
    <row r="36" spans="1:11" ht="41.15" customHeight="1">
      <c r="A36" s="587" t="s">
        <v>688</v>
      </c>
      <c r="B36" s="532"/>
      <c r="C36" s="532"/>
      <c r="D36" s="532"/>
      <c r="E36" s="572"/>
      <c r="F36" s="501" t="s">
        <v>217</v>
      </c>
      <c r="G36" s="502"/>
      <c r="H36" s="476" t="s">
        <v>457</v>
      </c>
      <c r="I36" s="476"/>
      <c r="J36" s="476" t="s">
        <v>686</v>
      </c>
      <c r="K36" s="477"/>
    </row>
    <row r="37" spans="1:11" ht="39.65" customHeight="1">
      <c r="A37" s="587" t="s">
        <v>689</v>
      </c>
      <c r="B37" s="532"/>
      <c r="C37" s="532"/>
      <c r="D37" s="532"/>
      <c r="E37" s="572"/>
      <c r="F37" s="501" t="s">
        <v>217</v>
      </c>
      <c r="G37" s="502"/>
      <c r="H37" s="573" t="s">
        <v>120</v>
      </c>
      <c r="I37" s="475"/>
      <c r="J37" s="573" t="s">
        <v>690</v>
      </c>
      <c r="K37" s="474"/>
    </row>
    <row r="38" spans="1:11" ht="42.75" customHeight="1">
      <c r="A38" s="587" t="s">
        <v>691</v>
      </c>
      <c r="B38" s="532"/>
      <c r="C38" s="532"/>
      <c r="D38" s="532"/>
      <c r="E38" s="572"/>
      <c r="F38" s="501" t="s">
        <v>217</v>
      </c>
      <c r="G38" s="502"/>
      <c r="H38" s="573" t="s">
        <v>120</v>
      </c>
      <c r="I38" s="475"/>
      <c r="J38" s="573" t="s">
        <v>690</v>
      </c>
      <c r="K38" s="474"/>
    </row>
    <row r="39" spans="1:11" ht="41.9" customHeight="1">
      <c r="A39" s="587" t="s">
        <v>692</v>
      </c>
      <c r="B39" s="532"/>
      <c r="C39" s="532"/>
      <c r="D39" s="532"/>
      <c r="E39" s="572"/>
      <c r="F39" s="501" t="s">
        <v>217</v>
      </c>
      <c r="G39" s="502"/>
      <c r="H39" s="573" t="s">
        <v>120</v>
      </c>
      <c r="I39" s="475"/>
      <c r="J39" s="573" t="s">
        <v>690</v>
      </c>
      <c r="K39" s="474"/>
    </row>
    <row r="40" spans="1:11" ht="40.5" customHeight="1">
      <c r="A40" s="587" t="s">
        <v>693</v>
      </c>
      <c r="B40" s="532"/>
      <c r="C40" s="532"/>
      <c r="D40" s="532"/>
      <c r="E40" s="572"/>
      <c r="F40" s="501" t="s">
        <v>217</v>
      </c>
      <c r="G40" s="502"/>
      <c r="H40" s="573" t="s">
        <v>120</v>
      </c>
      <c r="I40" s="475"/>
      <c r="J40" s="573" t="s">
        <v>690</v>
      </c>
      <c r="K40" s="474"/>
    </row>
    <row r="41" spans="1:11" ht="52.5" customHeight="1">
      <c r="A41" s="587" t="s">
        <v>694</v>
      </c>
      <c r="B41" s="532"/>
      <c r="C41" s="532"/>
      <c r="D41" s="532"/>
      <c r="E41" s="572"/>
      <c r="F41" s="501" t="s">
        <v>217</v>
      </c>
      <c r="G41" s="502"/>
      <c r="H41" s="573" t="s">
        <v>120</v>
      </c>
      <c r="I41" s="475"/>
      <c r="J41" s="573" t="s">
        <v>690</v>
      </c>
      <c r="K41" s="474"/>
    </row>
    <row r="42" spans="1:11" ht="39" customHeight="1">
      <c r="A42" s="587" t="s">
        <v>695</v>
      </c>
      <c r="B42" s="532"/>
      <c r="C42" s="532"/>
      <c r="D42" s="532"/>
      <c r="E42" s="572"/>
      <c r="F42" s="501" t="s">
        <v>217</v>
      </c>
      <c r="G42" s="502"/>
      <c r="H42" s="573" t="s">
        <v>273</v>
      </c>
      <c r="I42" s="475"/>
      <c r="J42" s="573" t="s">
        <v>696</v>
      </c>
      <c r="K42" s="474"/>
    </row>
    <row r="43" spans="1:11" ht="40.4" customHeight="1">
      <c r="A43" s="587" t="s">
        <v>697</v>
      </c>
      <c r="B43" s="532"/>
      <c r="C43" s="532"/>
      <c r="D43" s="532"/>
      <c r="E43" s="572"/>
      <c r="F43" s="501" t="s">
        <v>217</v>
      </c>
      <c r="G43" s="502"/>
      <c r="H43" s="573" t="s">
        <v>117</v>
      </c>
      <c r="I43" s="475"/>
      <c r="J43" s="573" t="s">
        <v>698</v>
      </c>
      <c r="K43" s="474"/>
    </row>
    <row r="44" spans="1:11" ht="44.15" customHeight="1">
      <c r="A44" s="587" t="s">
        <v>699</v>
      </c>
      <c r="B44" s="532"/>
      <c r="C44" s="532"/>
      <c r="D44" s="532"/>
      <c r="E44" s="572"/>
      <c r="F44" s="501" t="s">
        <v>217</v>
      </c>
      <c r="G44" s="502"/>
      <c r="H44" s="573" t="s">
        <v>254</v>
      </c>
      <c r="I44" s="475"/>
      <c r="J44" s="573" t="s">
        <v>480</v>
      </c>
      <c r="K44" s="474"/>
    </row>
    <row r="45" spans="1:11" ht="40.5" customHeight="1">
      <c r="A45" s="587" t="s">
        <v>700</v>
      </c>
      <c r="B45" s="532"/>
      <c r="C45" s="532"/>
      <c r="D45" s="532"/>
      <c r="E45" s="572"/>
      <c r="F45" s="501" t="s">
        <v>217</v>
      </c>
      <c r="G45" s="502"/>
      <c r="H45" s="573" t="s">
        <v>564</v>
      </c>
      <c r="I45" s="475"/>
      <c r="J45" s="573" t="s">
        <v>698</v>
      </c>
      <c r="K45" s="474"/>
    </row>
    <row r="46" spans="1:11" ht="50.15" customHeight="1" thickBot="1">
      <c r="A46" s="588" t="s">
        <v>701</v>
      </c>
      <c r="B46" s="589"/>
      <c r="C46" s="589"/>
      <c r="D46" s="589"/>
      <c r="E46" s="589"/>
      <c r="F46" s="494" t="s">
        <v>217</v>
      </c>
      <c r="G46" s="494"/>
      <c r="H46" s="573" t="s">
        <v>564</v>
      </c>
      <c r="I46" s="475"/>
      <c r="J46" s="573" t="s">
        <v>698</v>
      </c>
      <c r="K46" s="474"/>
    </row>
    <row r="47" spans="1:11" ht="38.25" customHeight="1" thickBot="1">
      <c r="A47" s="457" t="s">
        <v>132</v>
      </c>
      <c r="B47" s="478"/>
      <c r="C47" s="499" t="s">
        <v>702</v>
      </c>
      <c r="D47" s="499"/>
      <c r="E47" s="499"/>
      <c r="F47" s="499"/>
      <c r="G47" s="499"/>
      <c r="H47" s="499"/>
      <c r="I47" s="499"/>
      <c r="J47" s="499"/>
      <c r="K47" s="500"/>
    </row>
    <row r="48" spans="1:11" ht="233.15" customHeight="1" thickBot="1">
      <c r="A48" s="457" t="s">
        <v>136</v>
      </c>
      <c r="B48" s="478"/>
      <c r="C48" s="566" t="s">
        <v>1666</v>
      </c>
      <c r="D48" s="461"/>
      <c r="E48" s="461"/>
      <c r="F48" s="461"/>
      <c r="G48" s="461"/>
      <c r="H48" s="461"/>
      <c r="I48" s="461"/>
      <c r="J48" s="461"/>
      <c r="K48" s="462"/>
    </row>
    <row r="49" spans="1:12" ht="26.9" customHeight="1">
      <c r="A49" s="479" t="s">
        <v>137</v>
      </c>
      <c r="B49" s="480"/>
      <c r="C49" s="485" t="s">
        <v>703</v>
      </c>
      <c r="D49" s="485"/>
      <c r="E49" s="485"/>
      <c r="F49" s="485"/>
      <c r="G49" s="485"/>
      <c r="H49" s="485"/>
      <c r="I49" s="485"/>
      <c r="J49" s="485"/>
      <c r="K49" s="486"/>
    </row>
    <row r="50" spans="1:12" ht="26.9" customHeight="1">
      <c r="A50" s="481"/>
      <c r="B50" s="482"/>
      <c r="C50" s="487" t="s">
        <v>704</v>
      </c>
      <c r="D50" s="487"/>
      <c r="E50" s="487"/>
      <c r="F50" s="487"/>
      <c r="G50" s="487"/>
      <c r="H50" s="487"/>
      <c r="I50" s="487"/>
      <c r="J50" s="487"/>
      <c r="K50" s="488"/>
    </row>
    <row r="51" spans="1:12" ht="26.9" customHeight="1">
      <c r="A51" s="481"/>
      <c r="B51" s="482"/>
      <c r="C51" s="487" t="s">
        <v>705</v>
      </c>
      <c r="D51" s="487"/>
      <c r="E51" s="487"/>
      <c r="F51" s="487"/>
      <c r="G51" s="487"/>
      <c r="H51" s="487"/>
      <c r="I51" s="487"/>
      <c r="J51" s="487"/>
      <c r="K51" s="488"/>
    </row>
    <row r="52" spans="1:12" ht="26.9" customHeight="1">
      <c r="A52" s="481"/>
      <c r="B52" s="482"/>
      <c r="C52" s="487" t="s">
        <v>706</v>
      </c>
      <c r="D52" s="487"/>
      <c r="E52" s="487"/>
      <c r="F52" s="487"/>
      <c r="G52" s="487"/>
      <c r="H52" s="487"/>
      <c r="I52" s="487"/>
      <c r="J52" s="487"/>
      <c r="K52" s="488"/>
    </row>
    <row r="53" spans="1:12" ht="33.65" customHeight="1" thickBot="1">
      <c r="A53" s="483"/>
      <c r="B53" s="484"/>
      <c r="C53" s="489" t="s">
        <v>707</v>
      </c>
      <c r="D53" s="489"/>
      <c r="E53" s="489"/>
      <c r="F53" s="489"/>
      <c r="G53" s="489"/>
      <c r="H53" s="489"/>
      <c r="I53" s="489"/>
      <c r="J53" s="489"/>
      <c r="K53" s="490"/>
    </row>
    <row r="54" spans="1:12" ht="34.5" customHeight="1">
      <c r="A54" s="463" t="s">
        <v>143</v>
      </c>
      <c r="B54" s="464"/>
      <c r="C54" s="469" t="s">
        <v>708</v>
      </c>
      <c r="D54" s="470"/>
      <c r="E54" s="470"/>
      <c r="F54" s="470"/>
      <c r="G54" s="470"/>
      <c r="H54" s="470"/>
      <c r="I54" s="470"/>
      <c r="J54" s="470"/>
      <c r="K54" s="471"/>
    </row>
    <row r="55" spans="1:12" ht="33.75" customHeight="1">
      <c r="A55" s="465"/>
      <c r="B55" s="466"/>
      <c r="C55" s="472" t="s">
        <v>709</v>
      </c>
      <c r="D55" s="473"/>
      <c r="E55" s="473"/>
      <c r="F55" s="473"/>
      <c r="G55" s="473"/>
      <c r="H55" s="473"/>
      <c r="I55" s="473"/>
      <c r="J55" s="473"/>
      <c r="K55" s="474"/>
    </row>
    <row r="56" spans="1:12" ht="34.4" customHeight="1">
      <c r="A56" s="465"/>
      <c r="B56" s="466"/>
      <c r="C56" s="472" t="s">
        <v>710</v>
      </c>
      <c r="D56" s="473"/>
      <c r="E56" s="473"/>
      <c r="F56" s="473"/>
      <c r="G56" s="473"/>
      <c r="H56" s="473"/>
      <c r="I56" s="473"/>
      <c r="J56" s="473"/>
      <c r="K56" s="474"/>
    </row>
    <row r="57" spans="1:12" ht="34.4" customHeight="1">
      <c r="A57" s="467"/>
      <c r="B57" s="468"/>
      <c r="C57" s="475" t="s">
        <v>711</v>
      </c>
      <c r="D57" s="476"/>
      <c r="E57" s="476"/>
      <c r="F57" s="476"/>
      <c r="G57" s="476"/>
      <c r="H57" s="476"/>
      <c r="I57" s="476"/>
      <c r="J57" s="476"/>
      <c r="K57" s="477"/>
    </row>
    <row r="58" spans="1:12" ht="33" customHeight="1">
      <c r="A58" s="467"/>
      <c r="B58" s="468"/>
      <c r="C58" s="475" t="s">
        <v>712</v>
      </c>
      <c r="D58" s="476"/>
      <c r="E58" s="476"/>
      <c r="F58" s="476"/>
      <c r="G58" s="476"/>
      <c r="H58" s="476"/>
      <c r="I58" s="476"/>
      <c r="J58" s="476"/>
      <c r="K58" s="477"/>
    </row>
    <row r="59" spans="1:12" ht="35.9" customHeight="1">
      <c r="A59" s="467"/>
      <c r="B59" s="468"/>
      <c r="C59" s="475" t="s">
        <v>713</v>
      </c>
      <c r="D59" s="476"/>
      <c r="E59" s="476"/>
      <c r="F59" s="476"/>
      <c r="G59" s="476"/>
      <c r="H59" s="476"/>
      <c r="I59" s="476"/>
      <c r="J59" s="476"/>
      <c r="K59" s="477"/>
    </row>
    <row r="60" spans="1:12" ht="35.15" customHeight="1" thickBot="1">
      <c r="A60" s="467"/>
      <c r="B60" s="468"/>
      <c r="C60" s="475" t="s">
        <v>714</v>
      </c>
      <c r="D60" s="476"/>
      <c r="E60" s="476"/>
      <c r="F60" s="476"/>
      <c r="G60" s="476"/>
      <c r="H60" s="476"/>
      <c r="I60" s="476"/>
      <c r="J60" s="476"/>
      <c r="K60" s="477"/>
    </row>
    <row r="61" spans="1:12" ht="15" thickBot="1">
      <c r="A61" s="442" t="s">
        <v>149</v>
      </c>
      <c r="B61" s="443"/>
      <c r="C61" s="443"/>
      <c r="D61" s="443"/>
      <c r="E61" s="443"/>
      <c r="F61" s="443"/>
      <c r="G61" s="443"/>
      <c r="H61" s="443"/>
      <c r="I61" s="443"/>
      <c r="J61" s="443"/>
      <c r="K61" s="444"/>
    </row>
    <row r="62" spans="1:12">
      <c r="A62" s="81" t="s">
        <v>150</v>
      </c>
      <c r="B62" s="82"/>
      <c r="C62" s="82"/>
      <c r="D62" s="82"/>
      <c r="E62" s="82"/>
      <c r="F62" s="445">
        <v>30</v>
      </c>
      <c r="G62" s="446"/>
      <c r="H62" s="446"/>
      <c r="I62" s="446"/>
      <c r="J62" s="446"/>
      <c r="K62" s="447"/>
      <c r="L62" s="78" t="s">
        <v>151</v>
      </c>
    </row>
    <row r="63" spans="1:12">
      <c r="A63" s="83" t="s">
        <v>152</v>
      </c>
      <c r="B63" s="84"/>
      <c r="C63" s="84"/>
      <c r="D63" s="84"/>
      <c r="E63" s="84"/>
      <c r="F63" s="448">
        <v>45</v>
      </c>
      <c r="G63" s="449"/>
      <c r="H63" s="449"/>
      <c r="I63" s="449"/>
      <c r="J63" s="449"/>
      <c r="K63" s="450"/>
      <c r="L63" s="78" t="s">
        <v>153</v>
      </c>
    </row>
    <row r="64" spans="1:12" ht="15" thickBot="1">
      <c r="A64" s="451" t="s">
        <v>154</v>
      </c>
      <c r="B64" s="452"/>
      <c r="C64" s="452"/>
      <c r="D64" s="452"/>
      <c r="E64" s="453"/>
      <c r="F64" s="454" t="s">
        <v>249</v>
      </c>
      <c r="G64" s="455"/>
      <c r="H64" s="455"/>
      <c r="I64" s="455"/>
      <c r="J64" s="455"/>
      <c r="K64" s="456"/>
    </row>
    <row r="65" spans="1:11" ht="40.5" customHeight="1" thickBot="1">
      <c r="A65" s="457" t="s">
        <v>156</v>
      </c>
      <c r="B65" s="458"/>
      <c r="C65" s="458"/>
      <c r="D65" s="458"/>
      <c r="E65" s="459"/>
      <c r="F65" s="460" t="s">
        <v>715</v>
      </c>
      <c r="G65" s="461"/>
      <c r="H65" s="461"/>
      <c r="I65" s="461"/>
      <c r="J65" s="461"/>
      <c r="K65" s="462"/>
    </row>
  </sheetData>
  <mergeCells count="189">
    <mergeCell ref="A61:K61"/>
    <mergeCell ref="F62:K62"/>
    <mergeCell ref="F63:K63"/>
    <mergeCell ref="A64:E64"/>
    <mergeCell ref="F64:K64"/>
    <mergeCell ref="A65:E65"/>
    <mergeCell ref="F65:K65"/>
    <mergeCell ref="A54:B60"/>
    <mergeCell ref="C54:K54"/>
    <mergeCell ref="C55:K55"/>
    <mergeCell ref="C56:K56"/>
    <mergeCell ref="C57:K57"/>
    <mergeCell ref="C58:K58"/>
    <mergeCell ref="C59:K59"/>
    <mergeCell ref="C60:K60"/>
    <mergeCell ref="A47:B47"/>
    <mergeCell ref="C47:K47"/>
    <mergeCell ref="A48:B48"/>
    <mergeCell ref="C48:K48"/>
    <mergeCell ref="A49:B53"/>
    <mergeCell ref="C49:K49"/>
    <mergeCell ref="C50:K50"/>
    <mergeCell ref="C51:K51"/>
    <mergeCell ref="C52:K52"/>
    <mergeCell ref="C53:K53"/>
    <mergeCell ref="A45:E45"/>
    <mergeCell ref="F45:G45"/>
    <mergeCell ref="H45:I45"/>
    <mergeCell ref="J45:K45"/>
    <mergeCell ref="A46:E46"/>
    <mergeCell ref="F46:G46"/>
    <mergeCell ref="H46:I46"/>
    <mergeCell ref="J46:K46"/>
    <mergeCell ref="A43:E43"/>
    <mergeCell ref="F43:G43"/>
    <mergeCell ref="H43:I43"/>
    <mergeCell ref="J43:K43"/>
    <mergeCell ref="A44:E44"/>
    <mergeCell ref="F44:G44"/>
    <mergeCell ref="H44:I44"/>
    <mergeCell ref="J44:K44"/>
    <mergeCell ref="A41:E41"/>
    <mergeCell ref="F41:G41"/>
    <mergeCell ref="H41:I41"/>
    <mergeCell ref="J41:K41"/>
    <mergeCell ref="A42:E42"/>
    <mergeCell ref="F42:G42"/>
    <mergeCell ref="H42:I42"/>
    <mergeCell ref="J42:K42"/>
    <mergeCell ref="A39:E39"/>
    <mergeCell ref="F39:G39"/>
    <mergeCell ref="H39:I39"/>
    <mergeCell ref="J39:K39"/>
    <mergeCell ref="A40:E40"/>
    <mergeCell ref="F40:G40"/>
    <mergeCell ref="H40:I40"/>
    <mergeCell ref="J40:K40"/>
    <mergeCell ref="A37:E37"/>
    <mergeCell ref="F37:G37"/>
    <mergeCell ref="H37:I37"/>
    <mergeCell ref="J37:K37"/>
    <mergeCell ref="A38:E38"/>
    <mergeCell ref="F38:G38"/>
    <mergeCell ref="H38:I38"/>
    <mergeCell ref="J38:K38"/>
    <mergeCell ref="A35:E35"/>
    <mergeCell ref="F35:G35"/>
    <mergeCell ref="H35:I35"/>
    <mergeCell ref="J35:K35"/>
    <mergeCell ref="A36:E36"/>
    <mergeCell ref="F36:G36"/>
    <mergeCell ref="H36:I36"/>
    <mergeCell ref="J36:K36"/>
    <mergeCell ref="A33:E33"/>
    <mergeCell ref="F33:G33"/>
    <mergeCell ref="H33:I33"/>
    <mergeCell ref="J33:K33"/>
    <mergeCell ref="A34:E34"/>
    <mergeCell ref="F34:G34"/>
    <mergeCell ref="H34:I34"/>
    <mergeCell ref="J34:K34"/>
    <mergeCell ref="A31:E31"/>
    <mergeCell ref="F31:G31"/>
    <mergeCell ref="H31:I31"/>
    <mergeCell ref="J31:K31"/>
    <mergeCell ref="A32:E32"/>
    <mergeCell ref="F32:G32"/>
    <mergeCell ref="H32:I32"/>
    <mergeCell ref="J32:K32"/>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11:C12"/>
    <mergeCell ref="D11:K11"/>
    <mergeCell ref="D12:K12"/>
    <mergeCell ref="A13:C13"/>
    <mergeCell ref="D13:K13"/>
    <mergeCell ref="A14:C14"/>
    <mergeCell ref="D14:K14"/>
    <mergeCell ref="A7:C7"/>
    <mergeCell ref="D7:K7"/>
    <mergeCell ref="A8:K8"/>
    <mergeCell ref="A9:C10"/>
    <mergeCell ref="D9:K9"/>
    <mergeCell ref="D10:K10"/>
    <mergeCell ref="L5:Q6"/>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65"/>
  <sheetViews>
    <sheetView topLeftCell="A13" zoomScaleNormal="100" workbookViewId="0">
      <selection activeCell="M7" sqref="M7"/>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7" ht="37.5" customHeight="1" thickBot="1">
      <c r="A1" s="560" t="s">
        <v>59</v>
      </c>
      <c r="B1" s="561"/>
      <c r="C1" s="561"/>
      <c r="D1" s="558" t="s">
        <v>60</v>
      </c>
      <c r="E1" s="559"/>
      <c r="F1" s="552" t="s">
        <v>61</v>
      </c>
      <c r="G1" s="553"/>
      <c r="H1" s="554"/>
      <c r="I1" s="562" t="s">
        <v>1713</v>
      </c>
      <c r="J1" s="563"/>
      <c r="K1" s="564"/>
    </row>
    <row r="2" spans="1:17" ht="21.75" customHeight="1" thickBot="1">
      <c r="A2" s="552" t="s">
        <v>63</v>
      </c>
      <c r="B2" s="553"/>
      <c r="C2" s="554"/>
      <c r="D2" s="425" t="s">
        <v>64</v>
      </c>
      <c r="E2" s="426"/>
      <c r="F2" s="552" t="s">
        <v>65</v>
      </c>
      <c r="G2" s="553"/>
      <c r="H2" s="554"/>
      <c r="I2" s="425" t="s">
        <v>66</v>
      </c>
      <c r="J2" s="565"/>
      <c r="K2" s="426"/>
    </row>
    <row r="3" spans="1:17" ht="15.75" customHeight="1" thickBot="1">
      <c r="A3" s="552" t="s">
        <v>67</v>
      </c>
      <c r="B3" s="553"/>
      <c r="C3" s="554"/>
      <c r="D3" s="555" t="s">
        <v>189</v>
      </c>
      <c r="E3" s="556"/>
      <c r="F3" s="552" t="s">
        <v>68</v>
      </c>
      <c r="G3" s="553"/>
      <c r="H3" s="554"/>
      <c r="I3" s="555">
        <v>2</v>
      </c>
      <c r="J3" s="557"/>
      <c r="K3" s="556"/>
    </row>
    <row r="4" spans="1:17" ht="15.75" customHeight="1" thickBot="1">
      <c r="A4" s="552" t="s">
        <v>69</v>
      </c>
      <c r="B4" s="553"/>
      <c r="C4" s="554"/>
      <c r="D4" s="558" t="s">
        <v>70</v>
      </c>
      <c r="E4" s="559"/>
      <c r="F4" s="552" t="s">
        <v>71</v>
      </c>
      <c r="G4" s="553"/>
      <c r="H4" s="554"/>
      <c r="I4" s="555" t="s">
        <v>190</v>
      </c>
      <c r="J4" s="557"/>
      <c r="K4" s="556"/>
      <c r="L4" s="78" t="s">
        <v>73</v>
      </c>
    </row>
    <row r="5" spans="1:17"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7" ht="35.15" customHeight="1" thickBot="1">
      <c r="A6" s="550" t="s">
        <v>193</v>
      </c>
      <c r="B6" s="551"/>
      <c r="C6" s="551"/>
      <c r="D6" s="460" t="s">
        <v>80</v>
      </c>
      <c r="E6" s="461"/>
      <c r="F6" s="461"/>
      <c r="G6" s="461"/>
      <c r="H6" s="461"/>
      <c r="I6" s="461"/>
      <c r="J6" s="461"/>
      <c r="K6" s="462"/>
      <c r="L6" s="521"/>
      <c r="M6" s="512"/>
      <c r="N6" s="512"/>
      <c r="O6" s="512"/>
      <c r="P6" s="512"/>
      <c r="Q6" s="512"/>
    </row>
    <row r="7" spans="1:17" ht="70.400000000000006" customHeight="1" thickBot="1">
      <c r="A7" s="540" t="s">
        <v>81</v>
      </c>
      <c r="B7" s="541"/>
      <c r="C7" s="541"/>
      <c r="D7" s="542" t="s">
        <v>716</v>
      </c>
      <c r="E7" s="542"/>
      <c r="F7" s="542"/>
      <c r="G7" s="542"/>
      <c r="H7" s="542"/>
      <c r="I7" s="542"/>
      <c r="J7" s="542"/>
      <c r="K7" s="543"/>
    </row>
    <row r="8" spans="1:17" ht="37.5" customHeight="1" thickBot="1">
      <c r="A8" s="544" t="s">
        <v>83</v>
      </c>
      <c r="B8" s="545"/>
      <c r="C8" s="545"/>
      <c r="D8" s="545"/>
      <c r="E8" s="545"/>
      <c r="F8" s="545"/>
      <c r="G8" s="545"/>
      <c r="H8" s="545"/>
      <c r="I8" s="545"/>
      <c r="J8" s="545"/>
      <c r="K8" s="546"/>
    </row>
    <row r="9" spans="1:17" ht="75.75" customHeight="1" thickBot="1">
      <c r="A9" s="525" t="s">
        <v>84</v>
      </c>
      <c r="B9" s="526"/>
      <c r="C9" s="527"/>
      <c r="D9" s="547" t="s">
        <v>1427</v>
      </c>
      <c r="E9" s="548"/>
      <c r="F9" s="548"/>
      <c r="G9" s="548"/>
      <c r="H9" s="548"/>
      <c r="I9" s="548"/>
      <c r="J9" s="548"/>
      <c r="K9" s="549"/>
    </row>
    <row r="10" spans="1:17" ht="53.15" customHeight="1">
      <c r="A10" s="522" t="s">
        <v>85</v>
      </c>
      <c r="B10" s="523"/>
      <c r="C10" s="524"/>
      <c r="D10" s="528" t="s">
        <v>1428</v>
      </c>
      <c r="E10" s="529"/>
      <c r="F10" s="529"/>
      <c r="G10" s="529"/>
      <c r="H10" s="529"/>
      <c r="I10" s="529"/>
      <c r="J10" s="529"/>
      <c r="K10" s="530"/>
    </row>
    <row r="11" spans="1:17" ht="53.15" customHeight="1">
      <c r="A11" s="525"/>
      <c r="B11" s="526"/>
      <c r="C11" s="527"/>
      <c r="D11" s="531" t="s">
        <v>1429</v>
      </c>
      <c r="E11" s="532"/>
      <c r="F11" s="532"/>
      <c r="G11" s="532"/>
      <c r="H11" s="532"/>
      <c r="I11" s="532"/>
      <c r="J11" s="532"/>
      <c r="K11" s="533"/>
    </row>
    <row r="12" spans="1:17" ht="53.15" customHeight="1">
      <c r="A12" s="525"/>
      <c r="B12" s="526"/>
      <c r="C12" s="527"/>
      <c r="D12" s="531" t="s">
        <v>1430</v>
      </c>
      <c r="E12" s="532"/>
      <c r="F12" s="532"/>
      <c r="G12" s="532"/>
      <c r="H12" s="532"/>
      <c r="I12" s="532"/>
      <c r="J12" s="532"/>
      <c r="K12" s="533"/>
    </row>
    <row r="13" spans="1:17" ht="53.15" customHeight="1">
      <c r="A13" s="525"/>
      <c r="B13" s="526"/>
      <c r="C13" s="527"/>
      <c r="D13" s="531" t="s">
        <v>1521</v>
      </c>
      <c r="E13" s="532"/>
      <c r="F13" s="532"/>
      <c r="G13" s="532"/>
      <c r="H13" s="532"/>
      <c r="I13" s="532"/>
      <c r="J13" s="532"/>
      <c r="K13" s="533"/>
    </row>
    <row r="14" spans="1:17" ht="53.15" customHeight="1">
      <c r="A14" s="525"/>
      <c r="B14" s="526"/>
      <c r="C14" s="527"/>
      <c r="D14" s="531" t="s">
        <v>1431</v>
      </c>
      <c r="E14" s="532"/>
      <c r="F14" s="532"/>
      <c r="G14" s="532"/>
      <c r="H14" s="532"/>
      <c r="I14" s="532"/>
      <c r="J14" s="532"/>
      <c r="K14" s="533"/>
    </row>
    <row r="15" spans="1:17" ht="54" customHeight="1" thickBot="1">
      <c r="A15" s="525"/>
      <c r="B15" s="526"/>
      <c r="C15" s="527"/>
      <c r="D15" s="531" t="s">
        <v>1522</v>
      </c>
      <c r="E15" s="532"/>
      <c r="F15" s="532"/>
      <c r="G15" s="532"/>
      <c r="H15" s="532"/>
      <c r="I15" s="532"/>
      <c r="J15" s="532"/>
      <c r="K15" s="533"/>
    </row>
    <row r="16" spans="1:17" ht="41.15" customHeight="1" thickBot="1">
      <c r="A16" s="522" t="s">
        <v>86</v>
      </c>
      <c r="B16" s="523"/>
      <c r="C16" s="524"/>
      <c r="D16" s="534" t="s">
        <v>1432</v>
      </c>
      <c r="E16" s="535"/>
      <c r="F16" s="535"/>
      <c r="G16" s="535"/>
      <c r="H16" s="535"/>
      <c r="I16" s="535"/>
      <c r="J16" s="535"/>
      <c r="K16" s="536"/>
    </row>
    <row r="17" spans="1:18" ht="78" customHeight="1" thickBot="1">
      <c r="A17" s="457" t="s">
        <v>87</v>
      </c>
      <c r="B17" s="458"/>
      <c r="C17" s="459"/>
      <c r="D17" s="537" t="s">
        <v>717</v>
      </c>
      <c r="E17" s="538"/>
      <c r="F17" s="538"/>
      <c r="G17" s="538"/>
      <c r="H17" s="538"/>
      <c r="I17" s="538"/>
      <c r="J17" s="538"/>
      <c r="K17" s="539"/>
      <c r="L17" s="512" t="s">
        <v>89</v>
      </c>
      <c r="M17" s="512"/>
      <c r="N17" s="512"/>
      <c r="O17" s="512"/>
      <c r="P17" s="512"/>
      <c r="Q17" s="512"/>
      <c r="R17" s="512"/>
    </row>
    <row r="18" spans="1:18" ht="19.5" customHeight="1" thickBot="1">
      <c r="A18" s="79" t="s">
        <v>90</v>
      </c>
      <c r="B18" s="80"/>
      <c r="C18" s="80"/>
      <c r="D18" s="513" t="s">
        <v>91</v>
      </c>
      <c r="E18" s="514"/>
      <c r="F18" s="514"/>
      <c r="G18" s="514"/>
      <c r="H18" s="514"/>
      <c r="I18" s="514"/>
      <c r="J18" s="514"/>
      <c r="K18" s="515"/>
      <c r="L18" s="516" t="s">
        <v>92</v>
      </c>
      <c r="M18" s="516"/>
      <c r="N18" s="516"/>
      <c r="O18" s="516"/>
      <c r="P18" s="516"/>
      <c r="Q18" s="516"/>
      <c r="R18" s="516"/>
    </row>
    <row r="19" spans="1:18" ht="50.9" customHeight="1" thickBot="1">
      <c r="A19" s="517" t="s">
        <v>93</v>
      </c>
      <c r="B19" s="518"/>
      <c r="C19" s="518"/>
      <c r="D19" s="518"/>
      <c r="E19" s="518"/>
      <c r="F19" s="519" t="s">
        <v>94</v>
      </c>
      <c r="G19" s="519"/>
      <c r="H19" s="519" t="s">
        <v>95</v>
      </c>
      <c r="I19" s="519"/>
      <c r="J19" s="519" t="s">
        <v>96</v>
      </c>
      <c r="K19" s="520"/>
      <c r="L19" s="512" t="s">
        <v>97</v>
      </c>
      <c r="M19" s="512"/>
      <c r="N19" s="512"/>
      <c r="O19" s="512"/>
      <c r="P19" s="512"/>
      <c r="Q19" s="512"/>
      <c r="R19" s="512"/>
    </row>
    <row r="20" spans="1:18" ht="79.400000000000006" customHeight="1">
      <c r="A20" s="507" t="s">
        <v>1523</v>
      </c>
      <c r="B20" s="508"/>
      <c r="C20" s="508"/>
      <c r="D20" s="508"/>
      <c r="E20" s="508"/>
      <c r="F20" s="576" t="s">
        <v>196</v>
      </c>
      <c r="G20" s="576"/>
      <c r="H20" s="658" t="s">
        <v>113</v>
      </c>
      <c r="I20" s="659"/>
      <c r="J20" s="577" t="s">
        <v>197</v>
      </c>
      <c r="K20" s="578"/>
    </row>
    <row r="21" spans="1:18" ht="51.65" customHeight="1">
      <c r="A21" s="491" t="s">
        <v>1524</v>
      </c>
      <c r="B21" s="492"/>
      <c r="C21" s="492"/>
      <c r="D21" s="492"/>
      <c r="E21" s="493"/>
      <c r="F21" s="567" t="s">
        <v>196</v>
      </c>
      <c r="G21" s="567"/>
      <c r="H21" s="568" t="s">
        <v>718</v>
      </c>
      <c r="I21" s="569"/>
      <c r="J21" s="568" t="s">
        <v>719</v>
      </c>
      <c r="K21" s="570"/>
    </row>
    <row r="22" spans="1:18" ht="52.75" customHeight="1">
      <c r="A22" s="491" t="s">
        <v>1525</v>
      </c>
      <c r="B22" s="492"/>
      <c r="C22" s="492"/>
      <c r="D22" s="492"/>
      <c r="E22" s="493"/>
      <c r="F22" s="567" t="s">
        <v>196</v>
      </c>
      <c r="G22" s="567"/>
      <c r="H22" s="568" t="s">
        <v>109</v>
      </c>
      <c r="I22" s="569"/>
      <c r="J22" s="568" t="s">
        <v>719</v>
      </c>
      <c r="K22" s="570"/>
    </row>
    <row r="23" spans="1:18" ht="76.75" customHeight="1">
      <c r="A23" s="491" t="s">
        <v>1526</v>
      </c>
      <c r="B23" s="492"/>
      <c r="C23" s="492"/>
      <c r="D23" s="492"/>
      <c r="E23" s="493"/>
      <c r="F23" s="567" t="s">
        <v>196</v>
      </c>
      <c r="G23" s="567"/>
      <c r="H23" s="568" t="s">
        <v>113</v>
      </c>
      <c r="I23" s="569"/>
      <c r="J23" s="568" t="s">
        <v>197</v>
      </c>
      <c r="K23" s="570"/>
    </row>
    <row r="24" spans="1:18" ht="46.75" customHeight="1">
      <c r="A24" s="491" t="s">
        <v>1527</v>
      </c>
      <c r="B24" s="492"/>
      <c r="C24" s="492"/>
      <c r="D24" s="492"/>
      <c r="E24" s="493"/>
      <c r="F24" s="567" t="s">
        <v>196</v>
      </c>
      <c r="G24" s="567"/>
      <c r="H24" s="568" t="s">
        <v>720</v>
      </c>
      <c r="I24" s="569"/>
      <c r="J24" s="574" t="s">
        <v>719</v>
      </c>
      <c r="K24" s="575"/>
    </row>
    <row r="25" spans="1:18" ht="50.5" customHeight="1">
      <c r="A25" s="491" t="s">
        <v>1528</v>
      </c>
      <c r="B25" s="492"/>
      <c r="C25" s="492"/>
      <c r="D25" s="492"/>
      <c r="E25" s="493"/>
      <c r="F25" s="567" t="s">
        <v>196</v>
      </c>
      <c r="G25" s="567"/>
      <c r="H25" s="568" t="s">
        <v>721</v>
      </c>
      <c r="I25" s="569"/>
      <c r="J25" s="568" t="s">
        <v>719</v>
      </c>
      <c r="K25" s="570"/>
    </row>
    <row r="26" spans="1:18" ht="69" customHeight="1">
      <c r="A26" s="491" t="s">
        <v>1529</v>
      </c>
      <c r="B26" s="492"/>
      <c r="C26" s="492"/>
      <c r="D26" s="492"/>
      <c r="E26" s="493"/>
      <c r="F26" s="567" t="s">
        <v>196</v>
      </c>
      <c r="G26" s="567"/>
      <c r="H26" s="568" t="s">
        <v>126</v>
      </c>
      <c r="I26" s="569"/>
      <c r="J26" s="574" t="s">
        <v>722</v>
      </c>
      <c r="K26" s="575"/>
    </row>
    <row r="27" spans="1:18" ht="69" customHeight="1">
      <c r="A27" s="504" t="s">
        <v>1530</v>
      </c>
      <c r="B27" s="505"/>
      <c r="C27" s="505"/>
      <c r="D27" s="505"/>
      <c r="E27" s="506"/>
      <c r="F27" s="567" t="s">
        <v>196</v>
      </c>
      <c r="G27" s="567"/>
      <c r="H27" s="648" t="s">
        <v>723</v>
      </c>
      <c r="I27" s="649"/>
      <c r="J27" s="574" t="s">
        <v>719</v>
      </c>
      <c r="K27" s="575"/>
    </row>
    <row r="28" spans="1:18" ht="77.5" customHeight="1">
      <c r="A28" s="491" t="s">
        <v>1531</v>
      </c>
      <c r="B28" s="492"/>
      <c r="C28" s="492"/>
      <c r="D28" s="492"/>
      <c r="E28" s="493"/>
      <c r="F28" s="567" t="s">
        <v>196</v>
      </c>
      <c r="G28" s="567"/>
      <c r="H28" s="607" t="s">
        <v>113</v>
      </c>
      <c r="I28" s="607"/>
      <c r="J28" s="607" t="s">
        <v>197</v>
      </c>
      <c r="K28" s="608"/>
    </row>
    <row r="29" spans="1:18" ht="48" customHeight="1">
      <c r="A29" s="491" t="s">
        <v>1532</v>
      </c>
      <c r="B29" s="492"/>
      <c r="C29" s="492"/>
      <c r="D29" s="492"/>
      <c r="E29" s="493"/>
      <c r="F29" s="567" t="s">
        <v>196</v>
      </c>
      <c r="G29" s="567"/>
      <c r="H29" s="607" t="s">
        <v>113</v>
      </c>
      <c r="I29" s="607"/>
      <c r="J29" s="607" t="s">
        <v>197</v>
      </c>
      <c r="K29" s="608"/>
    </row>
    <row r="30" spans="1:18" ht="70.400000000000006" customHeight="1">
      <c r="A30" s="491" t="s">
        <v>724</v>
      </c>
      <c r="B30" s="492"/>
      <c r="C30" s="492"/>
      <c r="D30" s="492"/>
      <c r="E30" s="493"/>
      <c r="F30" s="567" t="s">
        <v>196</v>
      </c>
      <c r="G30" s="567"/>
      <c r="H30" s="651" t="s">
        <v>113</v>
      </c>
      <c r="I30" s="652"/>
      <c r="J30" s="656" t="s">
        <v>197</v>
      </c>
      <c r="K30" s="657"/>
    </row>
    <row r="31" spans="1:18" ht="53.5" customHeight="1">
      <c r="A31" s="491" t="s">
        <v>1533</v>
      </c>
      <c r="B31" s="492"/>
      <c r="C31" s="492"/>
      <c r="D31" s="492"/>
      <c r="E31" s="493"/>
      <c r="F31" s="567" t="s">
        <v>196</v>
      </c>
      <c r="G31" s="567"/>
      <c r="H31" s="568" t="s">
        <v>109</v>
      </c>
      <c r="I31" s="569"/>
      <c r="J31" s="568" t="s">
        <v>719</v>
      </c>
      <c r="K31" s="570"/>
    </row>
    <row r="32" spans="1:18" ht="49.75" customHeight="1">
      <c r="A32" s="491" t="s">
        <v>1534</v>
      </c>
      <c r="B32" s="492"/>
      <c r="C32" s="492"/>
      <c r="D32" s="492"/>
      <c r="E32" s="493"/>
      <c r="F32" s="567" t="s">
        <v>196</v>
      </c>
      <c r="G32" s="567"/>
      <c r="H32" s="648" t="s">
        <v>721</v>
      </c>
      <c r="I32" s="649"/>
      <c r="J32" s="648" t="s">
        <v>719</v>
      </c>
      <c r="K32" s="650"/>
    </row>
    <row r="33" spans="1:11" ht="112.75" customHeight="1">
      <c r="A33" s="491" t="s">
        <v>1535</v>
      </c>
      <c r="B33" s="492"/>
      <c r="C33" s="492"/>
      <c r="D33" s="492"/>
      <c r="E33" s="493"/>
      <c r="F33" s="567" t="s">
        <v>196</v>
      </c>
      <c r="G33" s="567"/>
      <c r="H33" s="607" t="s">
        <v>113</v>
      </c>
      <c r="I33" s="607"/>
      <c r="J33" s="607" t="s">
        <v>197</v>
      </c>
      <c r="K33" s="608"/>
    </row>
    <row r="34" spans="1:11" ht="77.5" customHeight="1">
      <c r="A34" s="491" t="s">
        <v>1536</v>
      </c>
      <c r="B34" s="492"/>
      <c r="C34" s="492"/>
      <c r="D34" s="492"/>
      <c r="E34" s="493"/>
      <c r="F34" s="567" t="s">
        <v>196</v>
      </c>
      <c r="G34" s="567"/>
      <c r="H34" s="607" t="s">
        <v>725</v>
      </c>
      <c r="I34" s="607"/>
      <c r="J34" s="607" t="s">
        <v>719</v>
      </c>
      <c r="K34" s="608"/>
    </row>
    <row r="35" spans="1:11" ht="45" customHeight="1">
      <c r="A35" s="571" t="s">
        <v>1537</v>
      </c>
      <c r="B35" s="532"/>
      <c r="C35" s="532"/>
      <c r="D35" s="532"/>
      <c r="E35" s="572"/>
      <c r="F35" s="501" t="s">
        <v>217</v>
      </c>
      <c r="G35" s="502"/>
      <c r="H35" s="651" t="s">
        <v>113</v>
      </c>
      <c r="I35" s="652"/>
      <c r="J35" s="656" t="s">
        <v>197</v>
      </c>
      <c r="K35" s="657"/>
    </row>
    <row r="36" spans="1:11" ht="76.75" customHeight="1">
      <c r="A36" s="655" t="s">
        <v>1538</v>
      </c>
      <c r="B36" s="593"/>
      <c r="C36" s="593"/>
      <c r="D36" s="593"/>
      <c r="E36" s="593"/>
      <c r="F36" s="501" t="s">
        <v>217</v>
      </c>
      <c r="G36" s="502"/>
      <c r="H36" s="568" t="s">
        <v>718</v>
      </c>
      <c r="I36" s="569"/>
      <c r="J36" s="568" t="s">
        <v>726</v>
      </c>
      <c r="K36" s="570"/>
    </row>
    <row r="37" spans="1:11" ht="92.15" customHeight="1">
      <c r="A37" s="654" t="s">
        <v>1539</v>
      </c>
      <c r="B37" s="591"/>
      <c r="C37" s="591"/>
      <c r="D37" s="591"/>
      <c r="E37" s="591"/>
      <c r="F37" s="501" t="s">
        <v>217</v>
      </c>
      <c r="G37" s="502"/>
      <c r="H37" s="568" t="s">
        <v>109</v>
      </c>
      <c r="I37" s="569"/>
      <c r="J37" s="568" t="s">
        <v>719</v>
      </c>
      <c r="K37" s="570"/>
    </row>
    <row r="38" spans="1:11" ht="70.75" customHeight="1">
      <c r="A38" s="654" t="s">
        <v>1540</v>
      </c>
      <c r="B38" s="591"/>
      <c r="C38" s="591"/>
      <c r="D38" s="591"/>
      <c r="E38" s="591"/>
      <c r="F38" s="501" t="s">
        <v>217</v>
      </c>
      <c r="G38" s="502"/>
      <c r="H38" s="573" t="s">
        <v>113</v>
      </c>
      <c r="I38" s="475"/>
      <c r="J38" s="476" t="s">
        <v>197</v>
      </c>
      <c r="K38" s="477"/>
    </row>
    <row r="39" spans="1:11" ht="90.65" customHeight="1">
      <c r="A39" s="571" t="s">
        <v>1541</v>
      </c>
      <c r="B39" s="532"/>
      <c r="C39" s="532"/>
      <c r="D39" s="532"/>
      <c r="E39" s="572"/>
      <c r="F39" s="501" t="s">
        <v>217</v>
      </c>
      <c r="G39" s="502"/>
      <c r="H39" s="573" t="s">
        <v>720</v>
      </c>
      <c r="I39" s="475"/>
      <c r="J39" s="573" t="s">
        <v>726</v>
      </c>
      <c r="K39" s="474"/>
    </row>
    <row r="40" spans="1:11" ht="79.400000000000006" customHeight="1">
      <c r="A40" s="571" t="s">
        <v>1542</v>
      </c>
      <c r="B40" s="532"/>
      <c r="C40" s="532"/>
      <c r="D40" s="532"/>
      <c r="E40" s="572"/>
      <c r="F40" s="501" t="s">
        <v>217</v>
      </c>
      <c r="G40" s="502"/>
      <c r="H40" s="573" t="s">
        <v>721</v>
      </c>
      <c r="I40" s="475"/>
      <c r="J40" s="573" t="s">
        <v>719</v>
      </c>
      <c r="K40" s="474"/>
    </row>
    <row r="41" spans="1:11" ht="64.400000000000006" customHeight="1">
      <c r="A41" s="571" t="s">
        <v>1543</v>
      </c>
      <c r="B41" s="532"/>
      <c r="C41" s="532"/>
      <c r="D41" s="532"/>
      <c r="E41" s="572"/>
      <c r="F41" s="501" t="s">
        <v>217</v>
      </c>
      <c r="G41" s="502"/>
      <c r="H41" s="573" t="s">
        <v>126</v>
      </c>
      <c r="I41" s="475"/>
      <c r="J41" s="573" t="s">
        <v>722</v>
      </c>
      <c r="K41" s="474"/>
    </row>
    <row r="42" spans="1:11" ht="76.400000000000006" customHeight="1">
      <c r="A42" s="587" t="s">
        <v>1544</v>
      </c>
      <c r="B42" s="532"/>
      <c r="C42" s="532"/>
      <c r="D42" s="532"/>
      <c r="E42" s="572"/>
      <c r="F42" s="501" t="s">
        <v>217</v>
      </c>
      <c r="G42" s="502"/>
      <c r="H42" s="648" t="s">
        <v>723</v>
      </c>
      <c r="I42" s="649"/>
      <c r="J42" s="648" t="s">
        <v>719</v>
      </c>
      <c r="K42" s="650"/>
    </row>
    <row r="43" spans="1:11" ht="95.5" customHeight="1">
      <c r="A43" s="571" t="s">
        <v>1545</v>
      </c>
      <c r="B43" s="532"/>
      <c r="C43" s="532"/>
      <c r="D43" s="532"/>
      <c r="E43" s="572"/>
      <c r="F43" s="501" t="s">
        <v>217</v>
      </c>
      <c r="G43" s="502"/>
      <c r="H43" s="607" t="s">
        <v>113</v>
      </c>
      <c r="I43" s="607"/>
      <c r="J43" s="607" t="s">
        <v>197</v>
      </c>
      <c r="K43" s="608"/>
    </row>
    <row r="44" spans="1:11" ht="76.75" customHeight="1">
      <c r="A44" s="571" t="s">
        <v>1546</v>
      </c>
      <c r="B44" s="532"/>
      <c r="C44" s="532"/>
      <c r="D44" s="532"/>
      <c r="E44" s="572"/>
      <c r="F44" s="501" t="s">
        <v>217</v>
      </c>
      <c r="G44" s="502"/>
      <c r="H44" s="607" t="s">
        <v>113</v>
      </c>
      <c r="I44" s="607"/>
      <c r="J44" s="607" t="s">
        <v>197</v>
      </c>
      <c r="K44" s="608"/>
    </row>
    <row r="45" spans="1:11" ht="72.650000000000006" customHeight="1">
      <c r="A45" s="571" t="s">
        <v>1547</v>
      </c>
      <c r="B45" s="532"/>
      <c r="C45" s="532"/>
      <c r="D45" s="532"/>
      <c r="E45" s="572"/>
      <c r="F45" s="501" t="s">
        <v>217</v>
      </c>
      <c r="G45" s="502"/>
      <c r="H45" s="651" t="s">
        <v>113</v>
      </c>
      <c r="I45" s="652"/>
      <c r="J45" s="651" t="s">
        <v>197</v>
      </c>
      <c r="K45" s="653"/>
    </row>
    <row r="46" spans="1:11" ht="74.5" customHeight="1">
      <c r="A46" s="571" t="s">
        <v>1548</v>
      </c>
      <c r="B46" s="532"/>
      <c r="C46" s="532"/>
      <c r="D46" s="532"/>
      <c r="E46" s="572"/>
      <c r="F46" s="501" t="s">
        <v>217</v>
      </c>
      <c r="G46" s="502"/>
      <c r="H46" s="568" t="s">
        <v>109</v>
      </c>
      <c r="I46" s="569"/>
      <c r="J46" s="568" t="s">
        <v>719</v>
      </c>
      <c r="K46" s="570"/>
    </row>
    <row r="47" spans="1:11" ht="61.75" customHeight="1">
      <c r="A47" s="571" t="s">
        <v>1549</v>
      </c>
      <c r="B47" s="532"/>
      <c r="C47" s="532"/>
      <c r="D47" s="532"/>
      <c r="E47" s="572"/>
      <c r="F47" s="501" t="s">
        <v>217</v>
      </c>
      <c r="G47" s="502"/>
      <c r="H47" s="648" t="s">
        <v>721</v>
      </c>
      <c r="I47" s="649"/>
      <c r="J47" s="648" t="s">
        <v>719</v>
      </c>
      <c r="K47" s="650"/>
    </row>
    <row r="48" spans="1:11" ht="76.400000000000006" customHeight="1">
      <c r="A48" s="571" t="s">
        <v>1550</v>
      </c>
      <c r="B48" s="532"/>
      <c r="C48" s="532"/>
      <c r="D48" s="532"/>
      <c r="E48" s="572"/>
      <c r="F48" s="501" t="s">
        <v>217</v>
      </c>
      <c r="G48" s="502"/>
      <c r="H48" s="607" t="s">
        <v>113</v>
      </c>
      <c r="I48" s="607"/>
      <c r="J48" s="607" t="s">
        <v>197</v>
      </c>
      <c r="K48" s="608"/>
    </row>
    <row r="49" spans="1:12" ht="49.4" customHeight="1" thickBot="1">
      <c r="A49" s="588" t="s">
        <v>1551</v>
      </c>
      <c r="B49" s="589"/>
      <c r="C49" s="589"/>
      <c r="D49" s="589"/>
      <c r="E49" s="589"/>
      <c r="F49" s="494" t="s">
        <v>217</v>
      </c>
      <c r="G49" s="494"/>
      <c r="H49" s="645" t="s">
        <v>725</v>
      </c>
      <c r="I49" s="646"/>
      <c r="J49" s="645" t="s">
        <v>719</v>
      </c>
      <c r="K49" s="647"/>
    </row>
    <row r="50" spans="1:12" ht="38.25" customHeight="1" thickBot="1">
      <c r="A50" s="457" t="s">
        <v>132</v>
      </c>
      <c r="B50" s="478"/>
      <c r="C50" s="499" t="s">
        <v>727</v>
      </c>
      <c r="D50" s="499"/>
      <c r="E50" s="499"/>
      <c r="F50" s="499"/>
      <c r="G50" s="499"/>
      <c r="H50" s="499"/>
      <c r="I50" s="499"/>
      <c r="J50" s="499"/>
      <c r="K50" s="500"/>
    </row>
    <row r="51" spans="1:12" ht="233.15" customHeight="1" thickBot="1">
      <c r="A51" s="457" t="s">
        <v>136</v>
      </c>
      <c r="B51" s="478"/>
      <c r="C51" s="566" t="s">
        <v>1667</v>
      </c>
      <c r="D51" s="461"/>
      <c r="E51" s="461"/>
      <c r="F51" s="461"/>
      <c r="G51" s="461"/>
      <c r="H51" s="461"/>
      <c r="I51" s="461"/>
      <c r="J51" s="461"/>
      <c r="K51" s="462"/>
    </row>
    <row r="52" spans="1:12" ht="63.65" customHeight="1">
      <c r="A52" s="479" t="s">
        <v>137</v>
      </c>
      <c r="B52" s="480"/>
      <c r="C52" s="640" t="s">
        <v>728</v>
      </c>
      <c r="D52" s="640"/>
      <c r="E52" s="640"/>
      <c r="F52" s="640"/>
      <c r="G52" s="640"/>
      <c r="H52" s="640"/>
      <c r="I52" s="640"/>
      <c r="J52" s="640"/>
      <c r="K52" s="641"/>
    </row>
    <row r="53" spans="1:12" ht="50.9" customHeight="1">
      <c r="A53" s="481"/>
      <c r="B53" s="482"/>
      <c r="C53" s="472" t="s">
        <v>729</v>
      </c>
      <c r="D53" s="473"/>
      <c r="E53" s="473"/>
      <c r="F53" s="473"/>
      <c r="G53" s="473"/>
      <c r="H53" s="473"/>
      <c r="I53" s="473"/>
      <c r="J53" s="473"/>
      <c r="K53" s="474"/>
    </row>
    <row r="54" spans="1:12" ht="64.5" customHeight="1">
      <c r="A54" s="481"/>
      <c r="B54" s="482"/>
      <c r="C54" s="472" t="s">
        <v>730</v>
      </c>
      <c r="D54" s="473"/>
      <c r="E54" s="473"/>
      <c r="F54" s="473"/>
      <c r="G54" s="473"/>
      <c r="H54" s="473"/>
      <c r="I54" s="473"/>
      <c r="J54" s="473"/>
      <c r="K54" s="474"/>
    </row>
    <row r="55" spans="1:12" ht="64.400000000000006" customHeight="1">
      <c r="A55" s="481"/>
      <c r="B55" s="482"/>
      <c r="C55" s="472" t="s">
        <v>731</v>
      </c>
      <c r="D55" s="473"/>
      <c r="E55" s="473"/>
      <c r="F55" s="473"/>
      <c r="G55" s="473"/>
      <c r="H55" s="473"/>
      <c r="I55" s="473"/>
      <c r="J55" s="473"/>
      <c r="K55" s="474"/>
    </row>
    <row r="56" spans="1:12" ht="79.400000000000006" customHeight="1">
      <c r="A56" s="481"/>
      <c r="B56" s="482"/>
      <c r="C56" s="472" t="s">
        <v>732</v>
      </c>
      <c r="D56" s="473"/>
      <c r="E56" s="473"/>
      <c r="F56" s="473"/>
      <c r="G56" s="473"/>
      <c r="H56" s="473"/>
      <c r="I56" s="473"/>
      <c r="J56" s="473"/>
      <c r="K56" s="474"/>
    </row>
    <row r="57" spans="1:12" ht="81" customHeight="1" thickBot="1">
      <c r="A57" s="481"/>
      <c r="B57" s="482"/>
      <c r="C57" s="635" t="s">
        <v>733</v>
      </c>
      <c r="D57" s="635"/>
      <c r="E57" s="635"/>
      <c r="F57" s="635"/>
      <c r="G57" s="635"/>
      <c r="H57" s="635"/>
      <c r="I57" s="635"/>
      <c r="J57" s="635"/>
      <c r="K57" s="636"/>
    </row>
    <row r="58" spans="1:12" ht="34.5" customHeight="1">
      <c r="A58" s="463" t="s">
        <v>143</v>
      </c>
      <c r="B58" s="464"/>
      <c r="C58" s="639" t="s">
        <v>734</v>
      </c>
      <c r="D58" s="640"/>
      <c r="E58" s="640"/>
      <c r="F58" s="640"/>
      <c r="G58" s="640"/>
      <c r="H58" s="640"/>
      <c r="I58" s="640"/>
      <c r="J58" s="640"/>
      <c r="K58" s="641"/>
    </row>
    <row r="59" spans="1:12" ht="33.75" customHeight="1">
      <c r="A59" s="465"/>
      <c r="B59" s="466"/>
      <c r="C59" s="472" t="s">
        <v>735</v>
      </c>
      <c r="D59" s="473"/>
      <c r="E59" s="473"/>
      <c r="F59" s="473"/>
      <c r="G59" s="473"/>
      <c r="H59" s="473"/>
      <c r="I59" s="473"/>
      <c r="J59" s="473"/>
      <c r="K59" s="474"/>
    </row>
    <row r="60" spans="1:12" ht="33.75" customHeight="1" thickBot="1">
      <c r="A60" s="637"/>
      <c r="B60" s="638"/>
      <c r="C60" s="642" t="s">
        <v>736</v>
      </c>
      <c r="D60" s="643"/>
      <c r="E60" s="643"/>
      <c r="F60" s="643"/>
      <c r="G60" s="643"/>
      <c r="H60" s="643"/>
      <c r="I60" s="643"/>
      <c r="J60" s="643"/>
      <c r="K60" s="644"/>
    </row>
    <row r="61" spans="1:12" ht="15" thickBot="1">
      <c r="A61" s="442" t="s">
        <v>149</v>
      </c>
      <c r="B61" s="443"/>
      <c r="C61" s="443"/>
      <c r="D61" s="443"/>
      <c r="E61" s="443"/>
      <c r="F61" s="443"/>
      <c r="G61" s="443"/>
      <c r="H61" s="443"/>
      <c r="I61" s="443"/>
      <c r="J61" s="443"/>
      <c r="K61" s="444"/>
    </row>
    <row r="62" spans="1:12">
      <c r="A62" s="81" t="s">
        <v>150</v>
      </c>
      <c r="B62" s="82"/>
      <c r="C62" s="82"/>
      <c r="D62" s="82"/>
      <c r="E62" s="82"/>
      <c r="F62" s="626" t="s">
        <v>737</v>
      </c>
      <c r="G62" s="627"/>
      <c r="H62" s="627"/>
      <c r="I62" s="627"/>
      <c r="J62" s="627"/>
      <c r="K62" s="628"/>
      <c r="L62" s="78" t="s">
        <v>151</v>
      </c>
    </row>
    <row r="63" spans="1:12">
      <c r="A63" s="83" t="s">
        <v>152</v>
      </c>
      <c r="B63" s="84"/>
      <c r="C63" s="84"/>
      <c r="D63" s="84"/>
      <c r="E63" s="84"/>
      <c r="F63" s="629" t="s">
        <v>738</v>
      </c>
      <c r="G63" s="630"/>
      <c r="H63" s="630"/>
      <c r="I63" s="630"/>
      <c r="J63" s="630"/>
      <c r="K63" s="631"/>
      <c r="L63" s="78" t="s">
        <v>153</v>
      </c>
    </row>
    <row r="64" spans="1:12" ht="15" thickBot="1">
      <c r="A64" s="451" t="s">
        <v>154</v>
      </c>
      <c r="B64" s="452"/>
      <c r="C64" s="452"/>
      <c r="D64" s="452"/>
      <c r="E64" s="453"/>
      <c r="F64" s="632" t="s">
        <v>155</v>
      </c>
      <c r="G64" s="633"/>
      <c r="H64" s="633"/>
      <c r="I64" s="633"/>
      <c r="J64" s="633"/>
      <c r="K64" s="634"/>
    </row>
    <row r="65" spans="1:11" ht="40.5" customHeight="1" thickBot="1">
      <c r="A65" s="457" t="s">
        <v>156</v>
      </c>
      <c r="B65" s="458"/>
      <c r="C65" s="458"/>
      <c r="D65" s="458"/>
      <c r="E65" s="459"/>
      <c r="F65" s="460" t="s">
        <v>739</v>
      </c>
      <c r="G65" s="461"/>
      <c r="H65" s="461"/>
      <c r="I65" s="461"/>
      <c r="J65" s="461"/>
      <c r="K65" s="462"/>
    </row>
  </sheetData>
  <mergeCells count="189">
    <mergeCell ref="A1:C1"/>
    <mergeCell ref="D1:E1"/>
    <mergeCell ref="F1:H1"/>
    <mergeCell ref="I1:K1"/>
    <mergeCell ref="A2:C2"/>
    <mergeCell ref="D2:E2"/>
    <mergeCell ref="F2:H2"/>
    <mergeCell ref="I2:K2"/>
    <mergeCell ref="A5:C5"/>
    <mergeCell ref="D5:E5"/>
    <mergeCell ref="F5:H5"/>
    <mergeCell ref="I5:K5"/>
    <mergeCell ref="L5:Q6"/>
    <mergeCell ref="A6:C6"/>
    <mergeCell ref="D6:K6"/>
    <mergeCell ref="A3:C3"/>
    <mergeCell ref="D3:E3"/>
    <mergeCell ref="F3:H3"/>
    <mergeCell ref="I3:K3"/>
    <mergeCell ref="A4:C4"/>
    <mergeCell ref="D4:E4"/>
    <mergeCell ref="F4:H4"/>
    <mergeCell ref="I4:K4"/>
    <mergeCell ref="D14:K14"/>
    <mergeCell ref="D15:K15"/>
    <mergeCell ref="A16:C16"/>
    <mergeCell ref="D16:K16"/>
    <mergeCell ref="A17:C17"/>
    <mergeCell ref="D17:K17"/>
    <mergeCell ref="A7:C7"/>
    <mergeCell ref="D7:K7"/>
    <mergeCell ref="A8:K8"/>
    <mergeCell ref="A9:C9"/>
    <mergeCell ref="D9:K9"/>
    <mergeCell ref="A10:C15"/>
    <mergeCell ref="D10:K10"/>
    <mergeCell ref="D11:K11"/>
    <mergeCell ref="D12:K12"/>
    <mergeCell ref="D13:K13"/>
    <mergeCell ref="A20:E20"/>
    <mergeCell ref="F20:G20"/>
    <mergeCell ref="H20:I20"/>
    <mergeCell ref="J20:K20"/>
    <mergeCell ref="A21:E21"/>
    <mergeCell ref="F21:G21"/>
    <mergeCell ref="H21:I21"/>
    <mergeCell ref="J21:K21"/>
    <mergeCell ref="L17:R17"/>
    <mergeCell ref="D18:K18"/>
    <mergeCell ref="L18:R18"/>
    <mergeCell ref="A19:E19"/>
    <mergeCell ref="F19:G19"/>
    <mergeCell ref="H19:I19"/>
    <mergeCell ref="J19:K19"/>
    <mergeCell ref="L19:R19"/>
    <mergeCell ref="A24:E24"/>
    <mergeCell ref="F24:G24"/>
    <mergeCell ref="H24:I24"/>
    <mergeCell ref="J24:K24"/>
    <mergeCell ref="A25:E25"/>
    <mergeCell ref="F25:G25"/>
    <mergeCell ref="H25:I25"/>
    <mergeCell ref="J25:K25"/>
    <mergeCell ref="A22:E22"/>
    <mergeCell ref="F22:G22"/>
    <mergeCell ref="H22:I22"/>
    <mergeCell ref="J22:K22"/>
    <mergeCell ref="A23:E23"/>
    <mergeCell ref="F23:G23"/>
    <mergeCell ref="H23:I23"/>
    <mergeCell ref="J23:K23"/>
    <mergeCell ref="A28:E28"/>
    <mergeCell ref="F28:G28"/>
    <mergeCell ref="H28:I28"/>
    <mergeCell ref="J28:K28"/>
    <mergeCell ref="A29:E29"/>
    <mergeCell ref="F29:G29"/>
    <mergeCell ref="H29:I29"/>
    <mergeCell ref="J29:K29"/>
    <mergeCell ref="A26:E26"/>
    <mergeCell ref="F26:G26"/>
    <mergeCell ref="H26:I26"/>
    <mergeCell ref="J26:K26"/>
    <mergeCell ref="A27:E27"/>
    <mergeCell ref="F27:G27"/>
    <mergeCell ref="H27:I27"/>
    <mergeCell ref="J27:K27"/>
    <mergeCell ref="A32:E32"/>
    <mergeCell ref="F32:G32"/>
    <mergeCell ref="H32:I32"/>
    <mergeCell ref="J32:K32"/>
    <mergeCell ref="A33:E33"/>
    <mergeCell ref="F33:G33"/>
    <mergeCell ref="H33:I33"/>
    <mergeCell ref="J33:K33"/>
    <mergeCell ref="A30:E30"/>
    <mergeCell ref="F30:G30"/>
    <mergeCell ref="H30:I30"/>
    <mergeCell ref="J30:K30"/>
    <mergeCell ref="A31:E31"/>
    <mergeCell ref="F31:G31"/>
    <mergeCell ref="H31:I31"/>
    <mergeCell ref="J31:K31"/>
    <mergeCell ref="A36:E36"/>
    <mergeCell ref="F36:G36"/>
    <mergeCell ref="H36:I36"/>
    <mergeCell ref="J36:K36"/>
    <mergeCell ref="A37:E37"/>
    <mergeCell ref="F37:G37"/>
    <mergeCell ref="H37:I37"/>
    <mergeCell ref="J37:K37"/>
    <mergeCell ref="A34:E34"/>
    <mergeCell ref="F34:G34"/>
    <mergeCell ref="H34:I34"/>
    <mergeCell ref="J34:K34"/>
    <mergeCell ref="A35:E35"/>
    <mergeCell ref="F35:G35"/>
    <mergeCell ref="H35:I35"/>
    <mergeCell ref="J35:K35"/>
    <mergeCell ref="A40:E40"/>
    <mergeCell ref="F40:G40"/>
    <mergeCell ref="H40:I40"/>
    <mergeCell ref="J40:K40"/>
    <mergeCell ref="A41:E41"/>
    <mergeCell ref="F41:G41"/>
    <mergeCell ref="H41:I41"/>
    <mergeCell ref="J41:K41"/>
    <mergeCell ref="A38:E38"/>
    <mergeCell ref="F38:G38"/>
    <mergeCell ref="H38:I38"/>
    <mergeCell ref="J38:K38"/>
    <mergeCell ref="A39:E39"/>
    <mergeCell ref="F39:G39"/>
    <mergeCell ref="H39:I39"/>
    <mergeCell ref="J39:K39"/>
    <mergeCell ref="A44:E44"/>
    <mergeCell ref="F44:G44"/>
    <mergeCell ref="H44:I44"/>
    <mergeCell ref="J44:K44"/>
    <mergeCell ref="A45:E45"/>
    <mergeCell ref="F45:G45"/>
    <mergeCell ref="H45:I45"/>
    <mergeCell ref="J45:K45"/>
    <mergeCell ref="A42:E42"/>
    <mergeCell ref="F42:G42"/>
    <mergeCell ref="H42:I42"/>
    <mergeCell ref="J42:K42"/>
    <mergeCell ref="A43:E43"/>
    <mergeCell ref="F43:G43"/>
    <mergeCell ref="H43:I43"/>
    <mergeCell ref="J43:K43"/>
    <mergeCell ref="A48:E48"/>
    <mergeCell ref="F48:G48"/>
    <mergeCell ref="H48:I48"/>
    <mergeCell ref="J48:K48"/>
    <mergeCell ref="A49:E49"/>
    <mergeCell ref="F49:G49"/>
    <mergeCell ref="H49:I49"/>
    <mergeCell ref="J49:K49"/>
    <mergeCell ref="A46:E46"/>
    <mergeCell ref="F46:G46"/>
    <mergeCell ref="H46:I46"/>
    <mergeCell ref="J46:K46"/>
    <mergeCell ref="A47:E47"/>
    <mergeCell ref="F47:G47"/>
    <mergeCell ref="H47:I47"/>
    <mergeCell ref="J47:K47"/>
    <mergeCell ref="A50:B50"/>
    <mergeCell ref="C50:K50"/>
    <mergeCell ref="A51:B51"/>
    <mergeCell ref="C51:K51"/>
    <mergeCell ref="A52:B57"/>
    <mergeCell ref="C52:K52"/>
    <mergeCell ref="C53:K53"/>
    <mergeCell ref="C54:K54"/>
    <mergeCell ref="C55:K55"/>
    <mergeCell ref="C56:K56"/>
    <mergeCell ref="F62:K62"/>
    <mergeCell ref="F63:K63"/>
    <mergeCell ref="A64:E64"/>
    <mergeCell ref="F64:K64"/>
    <mergeCell ref="A65:E65"/>
    <mergeCell ref="F65:K65"/>
    <mergeCell ref="C57:K57"/>
    <mergeCell ref="A58:B60"/>
    <mergeCell ref="C58:K58"/>
    <mergeCell ref="C59:K59"/>
    <mergeCell ref="C60:K60"/>
    <mergeCell ref="A61:K61"/>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50"/>
  <sheetViews>
    <sheetView topLeftCell="A10" workbookViewId="0">
      <selection activeCell="M7" sqref="M7"/>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37.5" customHeight="1" thickBot="1">
      <c r="A1" s="560" t="s">
        <v>59</v>
      </c>
      <c r="B1" s="561"/>
      <c r="C1" s="561"/>
      <c r="D1" s="558" t="s">
        <v>60</v>
      </c>
      <c r="E1" s="559"/>
      <c r="F1" s="552" t="s">
        <v>61</v>
      </c>
      <c r="G1" s="553"/>
      <c r="H1" s="554"/>
      <c r="I1" s="562" t="s">
        <v>1714</v>
      </c>
      <c r="J1" s="563"/>
      <c r="K1" s="564"/>
    </row>
    <row r="2" spans="1:18" ht="21.75" customHeight="1" thickBot="1">
      <c r="A2" s="552" t="s">
        <v>63</v>
      </c>
      <c r="B2" s="553"/>
      <c r="C2" s="554"/>
      <c r="D2" s="425" t="s">
        <v>64</v>
      </c>
      <c r="E2" s="426"/>
      <c r="F2" s="552" t="s">
        <v>65</v>
      </c>
      <c r="G2" s="553"/>
      <c r="H2" s="554"/>
      <c r="I2" s="425" t="s">
        <v>66</v>
      </c>
      <c r="J2" s="565"/>
      <c r="K2" s="426"/>
    </row>
    <row r="3" spans="1:18" ht="15.75" customHeight="1" thickBot="1">
      <c r="A3" s="552" t="s">
        <v>67</v>
      </c>
      <c r="B3" s="553"/>
      <c r="C3" s="554"/>
      <c r="D3" s="555">
        <v>60</v>
      </c>
      <c r="E3" s="556"/>
      <c r="F3" s="552" t="s">
        <v>68</v>
      </c>
      <c r="G3" s="553"/>
      <c r="H3" s="554"/>
      <c r="I3" s="555">
        <v>4</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77</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70.400000000000006" customHeight="1" thickBot="1">
      <c r="A7" s="540" t="s">
        <v>81</v>
      </c>
      <c r="B7" s="541"/>
      <c r="C7" s="541"/>
      <c r="D7" s="542" t="s">
        <v>312</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53.9" customHeight="1">
      <c r="A9" s="525" t="s">
        <v>84</v>
      </c>
      <c r="B9" s="526"/>
      <c r="C9" s="527"/>
      <c r="D9" s="547" t="s">
        <v>1384</v>
      </c>
      <c r="E9" s="548"/>
      <c r="F9" s="548"/>
      <c r="G9" s="548"/>
      <c r="H9" s="548"/>
      <c r="I9" s="548"/>
      <c r="J9" s="548"/>
      <c r="K9" s="549"/>
    </row>
    <row r="10" spans="1:18" ht="65.25" customHeight="1" thickBot="1">
      <c r="A10" s="525"/>
      <c r="B10" s="526"/>
      <c r="C10" s="527"/>
      <c r="D10" s="531" t="s">
        <v>1385</v>
      </c>
      <c r="E10" s="532"/>
      <c r="F10" s="532"/>
      <c r="G10" s="532"/>
      <c r="H10" s="532"/>
      <c r="I10" s="532"/>
      <c r="J10" s="532"/>
      <c r="K10" s="533"/>
    </row>
    <row r="11" spans="1:18" ht="53.15" customHeight="1">
      <c r="A11" s="522" t="s">
        <v>85</v>
      </c>
      <c r="B11" s="523"/>
      <c r="C11" s="524"/>
      <c r="D11" s="528" t="s">
        <v>1386</v>
      </c>
      <c r="E11" s="529"/>
      <c r="F11" s="529"/>
      <c r="G11" s="529"/>
      <c r="H11" s="529"/>
      <c r="I11" s="529"/>
      <c r="J11" s="529"/>
      <c r="K11" s="530"/>
    </row>
    <row r="12" spans="1:18" ht="54" customHeight="1" thickBot="1">
      <c r="A12" s="525"/>
      <c r="B12" s="526"/>
      <c r="C12" s="527"/>
      <c r="D12" s="531" t="s">
        <v>1387</v>
      </c>
      <c r="E12" s="532"/>
      <c r="F12" s="532"/>
      <c r="G12" s="532"/>
      <c r="H12" s="532"/>
      <c r="I12" s="532"/>
      <c r="J12" s="532"/>
      <c r="K12" s="533"/>
    </row>
    <row r="13" spans="1:18" ht="65.25" customHeight="1" thickBot="1">
      <c r="A13" s="522" t="s">
        <v>86</v>
      </c>
      <c r="B13" s="523"/>
      <c r="C13" s="524"/>
      <c r="D13" s="534" t="s">
        <v>1388</v>
      </c>
      <c r="E13" s="535"/>
      <c r="F13" s="535"/>
      <c r="G13" s="535"/>
      <c r="H13" s="535"/>
      <c r="I13" s="535"/>
      <c r="J13" s="535"/>
      <c r="K13" s="536"/>
    </row>
    <row r="14" spans="1:18" ht="66" customHeight="1" thickBot="1">
      <c r="A14" s="457" t="s">
        <v>87</v>
      </c>
      <c r="B14" s="458"/>
      <c r="C14" s="459"/>
      <c r="D14" s="537" t="s">
        <v>313</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314</v>
      </c>
      <c r="E15" s="514"/>
      <c r="F15" s="514"/>
      <c r="G15" s="514"/>
      <c r="H15" s="514"/>
      <c r="I15" s="514"/>
      <c r="J15" s="514"/>
      <c r="K15" s="515"/>
      <c r="L15" s="516" t="s">
        <v>92</v>
      </c>
      <c r="M15" s="516"/>
      <c r="N15" s="516"/>
      <c r="O15" s="516"/>
      <c r="P15" s="516"/>
      <c r="Q15" s="516"/>
      <c r="R15" s="516"/>
    </row>
    <row r="16" spans="1:18" ht="45.65" customHeight="1" thickBo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54.75" customHeight="1">
      <c r="A17" s="507" t="s">
        <v>315</v>
      </c>
      <c r="B17" s="508"/>
      <c r="C17" s="508"/>
      <c r="D17" s="508"/>
      <c r="E17" s="508"/>
      <c r="F17" s="576" t="s">
        <v>316</v>
      </c>
      <c r="G17" s="576"/>
      <c r="H17" s="595" t="s">
        <v>254</v>
      </c>
      <c r="I17" s="595"/>
      <c r="J17" s="577" t="s">
        <v>317</v>
      </c>
      <c r="K17" s="578"/>
    </row>
    <row r="18" spans="1:11" ht="76.400000000000006" customHeight="1">
      <c r="A18" s="491" t="s">
        <v>318</v>
      </c>
      <c r="B18" s="492"/>
      <c r="C18" s="492"/>
      <c r="D18" s="492"/>
      <c r="E18" s="493"/>
      <c r="F18" s="567" t="s">
        <v>316</v>
      </c>
      <c r="G18" s="567"/>
      <c r="H18" s="568" t="s">
        <v>240</v>
      </c>
      <c r="I18" s="569"/>
      <c r="J18" s="568" t="s">
        <v>319</v>
      </c>
      <c r="K18" s="570"/>
    </row>
    <row r="19" spans="1:11" ht="62.15" customHeight="1">
      <c r="A19" s="491" t="s">
        <v>1560</v>
      </c>
      <c r="B19" s="492"/>
      <c r="C19" s="492"/>
      <c r="D19" s="492"/>
      <c r="E19" s="493"/>
      <c r="F19" s="567" t="s">
        <v>316</v>
      </c>
      <c r="G19" s="567"/>
      <c r="H19" s="568" t="s">
        <v>240</v>
      </c>
      <c r="I19" s="569"/>
      <c r="J19" s="568" t="s">
        <v>319</v>
      </c>
      <c r="K19" s="570"/>
    </row>
    <row r="20" spans="1:11" ht="66" customHeight="1">
      <c r="A20" s="491" t="s">
        <v>320</v>
      </c>
      <c r="B20" s="492"/>
      <c r="C20" s="492"/>
      <c r="D20" s="492"/>
      <c r="E20" s="493"/>
      <c r="F20" s="567" t="s">
        <v>316</v>
      </c>
      <c r="G20" s="567"/>
      <c r="H20" s="568" t="s">
        <v>240</v>
      </c>
      <c r="I20" s="569"/>
      <c r="J20" s="568" t="s">
        <v>319</v>
      </c>
      <c r="K20" s="570"/>
    </row>
    <row r="21" spans="1:11" ht="56.15" customHeight="1">
      <c r="A21" s="491" t="s">
        <v>321</v>
      </c>
      <c r="B21" s="492"/>
      <c r="C21" s="492"/>
      <c r="D21" s="492"/>
      <c r="E21" s="493"/>
      <c r="F21" s="567" t="s">
        <v>316</v>
      </c>
      <c r="G21" s="567"/>
      <c r="H21" s="568" t="s">
        <v>240</v>
      </c>
      <c r="I21" s="569"/>
      <c r="J21" s="568" t="s">
        <v>319</v>
      </c>
      <c r="K21" s="570"/>
    </row>
    <row r="22" spans="1:11" ht="50.9" customHeight="1">
      <c r="A22" s="491" t="s">
        <v>322</v>
      </c>
      <c r="B22" s="492"/>
      <c r="C22" s="492"/>
      <c r="D22" s="492"/>
      <c r="E22" s="493"/>
      <c r="F22" s="567" t="s">
        <v>316</v>
      </c>
      <c r="G22" s="567"/>
      <c r="H22" s="568" t="s">
        <v>240</v>
      </c>
      <c r="I22" s="569"/>
      <c r="J22" s="568" t="s">
        <v>319</v>
      </c>
      <c r="K22" s="570"/>
    </row>
    <row r="23" spans="1:11" ht="31.4" customHeight="1">
      <c r="A23" s="491" t="s">
        <v>323</v>
      </c>
      <c r="B23" s="492"/>
      <c r="C23" s="492"/>
      <c r="D23" s="492"/>
      <c r="E23" s="493"/>
      <c r="F23" s="567" t="s">
        <v>316</v>
      </c>
      <c r="G23" s="567"/>
      <c r="H23" s="568" t="s">
        <v>240</v>
      </c>
      <c r="I23" s="569"/>
      <c r="J23" s="568" t="s">
        <v>319</v>
      </c>
      <c r="K23" s="570"/>
    </row>
    <row r="24" spans="1:11" ht="50.15" customHeight="1">
      <c r="A24" s="504" t="s">
        <v>324</v>
      </c>
      <c r="B24" s="505"/>
      <c r="C24" s="505"/>
      <c r="D24" s="505"/>
      <c r="E24" s="506"/>
      <c r="F24" s="567" t="s">
        <v>316</v>
      </c>
      <c r="G24" s="567"/>
      <c r="H24" s="568" t="s">
        <v>240</v>
      </c>
      <c r="I24" s="569"/>
      <c r="J24" s="568" t="s">
        <v>319</v>
      </c>
      <c r="K24" s="570"/>
    </row>
    <row r="25" spans="1:11" ht="51" customHeight="1">
      <c r="A25" s="491" t="s">
        <v>325</v>
      </c>
      <c r="B25" s="492"/>
      <c r="C25" s="492"/>
      <c r="D25" s="492"/>
      <c r="E25" s="493"/>
      <c r="F25" s="567" t="s">
        <v>316</v>
      </c>
      <c r="G25" s="567"/>
      <c r="H25" s="568" t="s">
        <v>240</v>
      </c>
      <c r="I25" s="569"/>
      <c r="J25" s="568" t="s">
        <v>319</v>
      </c>
      <c r="K25" s="570"/>
    </row>
    <row r="26" spans="1:11" ht="49.5" customHeight="1">
      <c r="A26" s="491" t="s">
        <v>326</v>
      </c>
      <c r="B26" s="492"/>
      <c r="C26" s="492"/>
      <c r="D26" s="492"/>
      <c r="E26" s="493"/>
      <c r="F26" s="567" t="s">
        <v>316</v>
      </c>
      <c r="G26" s="567"/>
      <c r="H26" s="568" t="s">
        <v>240</v>
      </c>
      <c r="I26" s="569"/>
      <c r="J26" s="568" t="s">
        <v>319</v>
      </c>
      <c r="K26" s="570"/>
    </row>
    <row r="27" spans="1:11" ht="50.15" customHeight="1">
      <c r="A27" s="491" t="s">
        <v>327</v>
      </c>
      <c r="B27" s="492"/>
      <c r="C27" s="492"/>
      <c r="D27" s="492"/>
      <c r="E27" s="493"/>
      <c r="F27" s="567" t="s">
        <v>316</v>
      </c>
      <c r="G27" s="567"/>
      <c r="H27" s="568" t="s">
        <v>240</v>
      </c>
      <c r="I27" s="569"/>
      <c r="J27" s="568" t="s">
        <v>319</v>
      </c>
      <c r="K27" s="570"/>
    </row>
    <row r="28" spans="1:11" ht="34.5" customHeight="1">
      <c r="A28" s="491" t="s">
        <v>328</v>
      </c>
      <c r="B28" s="492"/>
      <c r="C28" s="492"/>
      <c r="D28" s="492"/>
      <c r="E28" s="493"/>
      <c r="F28" s="567" t="s">
        <v>316</v>
      </c>
      <c r="G28" s="567"/>
      <c r="H28" s="568" t="s">
        <v>240</v>
      </c>
      <c r="I28" s="569"/>
      <c r="J28" s="568" t="s">
        <v>319</v>
      </c>
      <c r="K28" s="570"/>
    </row>
    <row r="29" spans="1:11" ht="38.9" customHeight="1">
      <c r="A29" s="491" t="s">
        <v>329</v>
      </c>
      <c r="B29" s="492"/>
      <c r="C29" s="492"/>
      <c r="D29" s="492"/>
      <c r="E29" s="493"/>
      <c r="F29" s="567" t="s">
        <v>316</v>
      </c>
      <c r="G29" s="567"/>
      <c r="H29" s="568" t="s">
        <v>240</v>
      </c>
      <c r="I29" s="569"/>
      <c r="J29" s="568" t="s">
        <v>319</v>
      </c>
      <c r="K29" s="570"/>
    </row>
    <row r="30" spans="1:11" ht="40.5" customHeight="1">
      <c r="A30" s="491" t="s">
        <v>330</v>
      </c>
      <c r="B30" s="492"/>
      <c r="C30" s="492"/>
      <c r="D30" s="492"/>
      <c r="E30" s="493"/>
      <c r="F30" s="567" t="s">
        <v>316</v>
      </c>
      <c r="G30" s="567"/>
      <c r="H30" s="568" t="s">
        <v>240</v>
      </c>
      <c r="I30" s="569"/>
      <c r="J30" s="568" t="s">
        <v>319</v>
      </c>
      <c r="K30" s="570"/>
    </row>
    <row r="31" spans="1:11" ht="50.15" customHeight="1" thickBot="1">
      <c r="A31" s="491" t="s">
        <v>331</v>
      </c>
      <c r="B31" s="492"/>
      <c r="C31" s="492"/>
      <c r="D31" s="492"/>
      <c r="E31" s="493"/>
      <c r="F31" s="567" t="s">
        <v>316</v>
      </c>
      <c r="G31" s="567"/>
      <c r="H31" s="568" t="s">
        <v>240</v>
      </c>
      <c r="I31" s="569"/>
      <c r="J31" s="568" t="s">
        <v>319</v>
      </c>
      <c r="K31" s="570"/>
    </row>
    <row r="32" spans="1:11" ht="38.25" customHeight="1" thickBot="1">
      <c r="A32" s="457" t="s">
        <v>132</v>
      </c>
      <c r="B32" s="478"/>
      <c r="C32" s="499" t="s">
        <v>332</v>
      </c>
      <c r="D32" s="499"/>
      <c r="E32" s="499"/>
      <c r="F32" s="499"/>
      <c r="G32" s="499"/>
      <c r="H32" s="499"/>
      <c r="I32" s="499"/>
      <c r="J32" s="499"/>
      <c r="K32" s="500"/>
    </row>
    <row r="33" spans="1:12" ht="233.15" customHeight="1" thickBot="1">
      <c r="A33" s="457" t="s">
        <v>136</v>
      </c>
      <c r="B33" s="478"/>
      <c r="C33" s="566" t="s">
        <v>1661</v>
      </c>
      <c r="D33" s="461"/>
      <c r="E33" s="461"/>
      <c r="F33" s="461"/>
      <c r="G33" s="461"/>
      <c r="H33" s="461"/>
      <c r="I33" s="461"/>
      <c r="J33" s="461"/>
      <c r="K33" s="462"/>
    </row>
    <row r="34" spans="1:12" ht="26.9" customHeight="1">
      <c r="A34" s="479" t="s">
        <v>137</v>
      </c>
      <c r="B34" s="480"/>
      <c r="C34" s="485" t="s">
        <v>333</v>
      </c>
      <c r="D34" s="485"/>
      <c r="E34" s="485"/>
      <c r="F34" s="485"/>
      <c r="G34" s="485"/>
      <c r="H34" s="485"/>
      <c r="I34" s="485"/>
      <c r="J34" s="485"/>
      <c r="K34" s="486"/>
    </row>
    <row r="35" spans="1:12" ht="26.9" customHeight="1">
      <c r="A35" s="481"/>
      <c r="B35" s="482"/>
      <c r="C35" s="487" t="s">
        <v>334</v>
      </c>
      <c r="D35" s="487"/>
      <c r="E35" s="487"/>
      <c r="F35" s="487"/>
      <c r="G35" s="487"/>
      <c r="H35" s="487"/>
      <c r="I35" s="487"/>
      <c r="J35" s="487"/>
      <c r="K35" s="488"/>
    </row>
    <row r="36" spans="1:12" ht="26.9" customHeight="1">
      <c r="A36" s="481"/>
      <c r="B36" s="482"/>
      <c r="C36" s="487" t="s">
        <v>335</v>
      </c>
      <c r="D36" s="487"/>
      <c r="E36" s="487"/>
      <c r="F36" s="487"/>
      <c r="G36" s="487"/>
      <c r="H36" s="487"/>
      <c r="I36" s="487"/>
      <c r="J36" s="487"/>
      <c r="K36" s="488"/>
    </row>
    <row r="37" spans="1:12" ht="26.9" customHeight="1">
      <c r="A37" s="481"/>
      <c r="B37" s="482"/>
      <c r="C37" s="487" t="s">
        <v>336</v>
      </c>
      <c r="D37" s="487"/>
      <c r="E37" s="487"/>
      <c r="F37" s="487"/>
      <c r="G37" s="487"/>
      <c r="H37" s="487"/>
      <c r="I37" s="487"/>
      <c r="J37" s="487"/>
      <c r="K37" s="488"/>
    </row>
    <row r="38" spans="1:12" ht="36.65" customHeight="1" thickBot="1">
      <c r="A38" s="483"/>
      <c r="B38" s="484"/>
      <c r="C38" s="489" t="s">
        <v>337</v>
      </c>
      <c r="D38" s="489"/>
      <c r="E38" s="489"/>
      <c r="F38" s="489"/>
      <c r="G38" s="489"/>
      <c r="H38" s="489"/>
      <c r="I38" s="489"/>
      <c r="J38" s="489"/>
      <c r="K38" s="490"/>
    </row>
    <row r="39" spans="1:12" ht="22.5" customHeight="1">
      <c r="A39" s="463" t="s">
        <v>143</v>
      </c>
      <c r="B39" s="464"/>
      <c r="C39" s="469" t="s">
        <v>338</v>
      </c>
      <c r="D39" s="470"/>
      <c r="E39" s="470"/>
      <c r="F39" s="470"/>
      <c r="G39" s="470"/>
      <c r="H39" s="470"/>
      <c r="I39" s="470"/>
      <c r="J39" s="470"/>
      <c r="K39" s="471"/>
    </row>
    <row r="40" spans="1:12" ht="33.75" customHeight="1">
      <c r="A40" s="465"/>
      <c r="B40" s="466"/>
      <c r="C40" s="472" t="s">
        <v>339</v>
      </c>
      <c r="D40" s="473"/>
      <c r="E40" s="473"/>
      <c r="F40" s="473"/>
      <c r="G40" s="473"/>
      <c r="H40" s="473"/>
      <c r="I40" s="473"/>
      <c r="J40" s="473"/>
      <c r="K40" s="474"/>
    </row>
    <row r="41" spans="1:12" ht="23.9" customHeight="1">
      <c r="A41" s="465"/>
      <c r="B41" s="466"/>
      <c r="C41" s="472" t="s">
        <v>340</v>
      </c>
      <c r="D41" s="473"/>
      <c r="E41" s="473"/>
      <c r="F41" s="473"/>
      <c r="G41" s="473"/>
      <c r="H41" s="473"/>
      <c r="I41" s="473"/>
      <c r="J41" s="473"/>
      <c r="K41" s="474"/>
    </row>
    <row r="42" spans="1:12" ht="30.65" customHeight="1">
      <c r="A42" s="467"/>
      <c r="B42" s="468"/>
      <c r="C42" s="475" t="s">
        <v>341</v>
      </c>
      <c r="D42" s="476"/>
      <c r="E42" s="476"/>
      <c r="F42" s="476"/>
      <c r="G42" s="476"/>
      <c r="H42" s="476"/>
      <c r="I42" s="476"/>
      <c r="J42" s="476"/>
      <c r="K42" s="477"/>
    </row>
    <row r="43" spans="1:12" ht="21.75" customHeight="1">
      <c r="A43" s="467"/>
      <c r="B43" s="468"/>
      <c r="C43" s="475" t="s">
        <v>342</v>
      </c>
      <c r="D43" s="476"/>
      <c r="E43" s="476"/>
      <c r="F43" s="476"/>
      <c r="G43" s="476"/>
      <c r="H43" s="476"/>
      <c r="I43" s="476"/>
      <c r="J43" s="476"/>
      <c r="K43" s="477"/>
    </row>
    <row r="44" spans="1:12" ht="34.4" customHeight="1">
      <c r="A44" s="467"/>
      <c r="B44" s="468"/>
      <c r="C44" s="475" t="s">
        <v>343</v>
      </c>
      <c r="D44" s="476"/>
      <c r="E44" s="476"/>
      <c r="F44" s="476"/>
      <c r="G44" s="476"/>
      <c r="H44" s="476"/>
      <c r="I44" s="476"/>
      <c r="J44" s="476"/>
      <c r="K44" s="477"/>
    </row>
    <row r="45" spans="1:12" ht="36.65" customHeight="1" thickBot="1">
      <c r="A45" s="467"/>
      <c r="B45" s="468"/>
      <c r="C45" s="475" t="s">
        <v>344</v>
      </c>
      <c r="D45" s="476"/>
      <c r="E45" s="476"/>
      <c r="F45" s="476"/>
      <c r="G45" s="476"/>
      <c r="H45" s="476"/>
      <c r="I45" s="476"/>
      <c r="J45" s="476"/>
      <c r="K45" s="477"/>
    </row>
    <row r="46" spans="1:12" ht="15" thickBot="1">
      <c r="A46" s="442" t="s">
        <v>149</v>
      </c>
      <c r="B46" s="443"/>
      <c r="C46" s="443"/>
      <c r="D46" s="443"/>
      <c r="E46" s="443"/>
      <c r="F46" s="443"/>
      <c r="G46" s="443"/>
      <c r="H46" s="443"/>
      <c r="I46" s="443"/>
      <c r="J46" s="443"/>
      <c r="K46" s="444"/>
    </row>
    <row r="47" spans="1:12">
      <c r="A47" s="81" t="s">
        <v>150</v>
      </c>
      <c r="B47" s="82"/>
      <c r="C47" s="82"/>
      <c r="D47" s="82"/>
      <c r="E47" s="82"/>
      <c r="F47" s="445">
        <v>60</v>
      </c>
      <c r="G47" s="446"/>
      <c r="H47" s="446"/>
      <c r="I47" s="446"/>
      <c r="J47" s="446"/>
      <c r="K47" s="447"/>
      <c r="L47" s="78" t="s">
        <v>151</v>
      </c>
    </row>
    <row r="48" spans="1:12">
      <c r="A48" s="83" t="s">
        <v>152</v>
      </c>
      <c r="B48" s="84"/>
      <c r="C48" s="84"/>
      <c r="D48" s="84"/>
      <c r="E48" s="84"/>
      <c r="F48" s="448">
        <v>40</v>
      </c>
      <c r="G48" s="449"/>
      <c r="H48" s="449"/>
      <c r="I48" s="449"/>
      <c r="J48" s="449"/>
      <c r="K48" s="450"/>
      <c r="L48" s="78" t="s">
        <v>153</v>
      </c>
    </row>
    <row r="49" spans="1:11" ht="15" thickBot="1">
      <c r="A49" s="451" t="s">
        <v>154</v>
      </c>
      <c r="B49" s="452"/>
      <c r="C49" s="452"/>
      <c r="D49" s="452"/>
      <c r="E49" s="453"/>
      <c r="F49" s="454" t="s">
        <v>281</v>
      </c>
      <c r="G49" s="455"/>
      <c r="H49" s="455"/>
      <c r="I49" s="455"/>
      <c r="J49" s="455"/>
      <c r="K49" s="456"/>
    </row>
    <row r="50" spans="1:11" ht="40.5" customHeight="1" thickBot="1">
      <c r="A50" s="457" t="s">
        <v>156</v>
      </c>
      <c r="B50" s="458"/>
      <c r="C50" s="458"/>
      <c r="D50" s="458"/>
      <c r="E50" s="459"/>
      <c r="F50" s="460" t="s">
        <v>345</v>
      </c>
      <c r="G50" s="461"/>
      <c r="H50" s="461"/>
      <c r="I50" s="461"/>
      <c r="J50" s="461"/>
      <c r="K50" s="462"/>
    </row>
  </sheetData>
  <mergeCells count="129">
    <mergeCell ref="A1:C1"/>
    <mergeCell ref="D1:E1"/>
    <mergeCell ref="F1:H1"/>
    <mergeCell ref="I1:K1"/>
    <mergeCell ref="A2:C2"/>
    <mergeCell ref="D2:E2"/>
    <mergeCell ref="F2:H2"/>
    <mergeCell ref="I2:K2"/>
    <mergeCell ref="A5:C5"/>
    <mergeCell ref="D5:E5"/>
    <mergeCell ref="F5:H5"/>
    <mergeCell ref="I5:K5"/>
    <mergeCell ref="L5:Q6"/>
    <mergeCell ref="A6:C6"/>
    <mergeCell ref="D6:K6"/>
    <mergeCell ref="A3:C3"/>
    <mergeCell ref="D3:E3"/>
    <mergeCell ref="F3:H3"/>
    <mergeCell ref="I3:K3"/>
    <mergeCell ref="A4:C4"/>
    <mergeCell ref="D4:E4"/>
    <mergeCell ref="F4:H4"/>
    <mergeCell ref="I4:K4"/>
    <mergeCell ref="A11:C12"/>
    <mergeCell ref="D11:K11"/>
    <mergeCell ref="D12:K12"/>
    <mergeCell ref="A13:C13"/>
    <mergeCell ref="D13:K13"/>
    <mergeCell ref="A14:C14"/>
    <mergeCell ref="D14:K14"/>
    <mergeCell ref="A7:C7"/>
    <mergeCell ref="D7:K7"/>
    <mergeCell ref="A8:K8"/>
    <mergeCell ref="A9:C10"/>
    <mergeCell ref="D9:K9"/>
    <mergeCell ref="D10:K1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33:B33"/>
    <mergeCell ref="C33:K33"/>
    <mergeCell ref="A34:B38"/>
    <mergeCell ref="C34:K34"/>
    <mergeCell ref="C35:K35"/>
    <mergeCell ref="C36:K36"/>
    <mergeCell ref="C37:K37"/>
    <mergeCell ref="C38:K38"/>
    <mergeCell ref="A31:E31"/>
    <mergeCell ref="F31:G31"/>
    <mergeCell ref="H31:I31"/>
    <mergeCell ref="J31:K31"/>
    <mergeCell ref="A32:B32"/>
    <mergeCell ref="C32:K32"/>
    <mergeCell ref="A46:K46"/>
    <mergeCell ref="F47:K47"/>
    <mergeCell ref="F48:K48"/>
    <mergeCell ref="A49:E49"/>
    <mergeCell ref="F49:K49"/>
    <mergeCell ref="A50:E50"/>
    <mergeCell ref="F50:K50"/>
    <mergeCell ref="A39:B45"/>
    <mergeCell ref="C39:K39"/>
    <mergeCell ref="C40:K40"/>
    <mergeCell ref="C41:K41"/>
    <mergeCell ref="C42:K42"/>
    <mergeCell ref="C43:K43"/>
    <mergeCell ref="C44:K44"/>
    <mergeCell ref="C45:K45"/>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68"/>
  <sheetViews>
    <sheetView workbookViewId="0">
      <selection activeCell="M7" sqref="M7"/>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7.81640625" style="78" customWidth="1"/>
    <col min="12" max="16" width="9.1796875" style="78"/>
    <col min="17" max="17" width="13.81640625" style="78" customWidth="1"/>
    <col min="18" max="16384" width="9.1796875" style="78"/>
  </cols>
  <sheetData>
    <row r="1" spans="1:18" ht="37.5" customHeight="1" thickBot="1">
      <c r="A1" s="560" t="s">
        <v>59</v>
      </c>
      <c r="B1" s="561"/>
      <c r="C1" s="561"/>
      <c r="D1" s="558" t="s">
        <v>60</v>
      </c>
      <c r="E1" s="559"/>
      <c r="F1" s="552" t="s">
        <v>61</v>
      </c>
      <c r="G1" s="553"/>
      <c r="H1" s="554"/>
      <c r="I1" s="562" t="s">
        <v>1715</v>
      </c>
      <c r="J1" s="563"/>
      <c r="K1" s="564"/>
    </row>
    <row r="2" spans="1:18" ht="21.75" customHeight="1" thickBot="1">
      <c r="A2" s="552" t="s">
        <v>63</v>
      </c>
      <c r="B2" s="553"/>
      <c r="C2" s="554"/>
      <c r="D2" s="425" t="s">
        <v>64</v>
      </c>
      <c r="E2" s="426"/>
      <c r="F2" s="552" t="s">
        <v>65</v>
      </c>
      <c r="G2" s="553"/>
      <c r="H2" s="554"/>
      <c r="I2" s="425" t="s">
        <v>251</v>
      </c>
      <c r="J2" s="565"/>
      <c r="K2" s="426"/>
    </row>
    <row r="3" spans="1:18" ht="15.75" customHeight="1" thickBot="1">
      <c r="A3" s="552" t="s">
        <v>67</v>
      </c>
      <c r="B3" s="553"/>
      <c r="C3" s="554"/>
      <c r="D3" s="555" t="s">
        <v>346</v>
      </c>
      <c r="E3" s="556"/>
      <c r="F3" s="552" t="s">
        <v>68</v>
      </c>
      <c r="G3" s="553"/>
      <c r="H3" s="554"/>
      <c r="I3" s="555">
        <v>4</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47.25" customHeight="1" thickBot="1">
      <c r="A6" s="550" t="s">
        <v>193</v>
      </c>
      <c r="B6" s="551"/>
      <c r="C6" s="551"/>
      <c r="D6" s="460" t="s">
        <v>347</v>
      </c>
      <c r="E6" s="461"/>
      <c r="F6" s="461"/>
      <c r="G6" s="461"/>
      <c r="H6" s="461"/>
      <c r="I6" s="461"/>
      <c r="J6" s="461"/>
      <c r="K6" s="462"/>
      <c r="L6" s="521"/>
      <c r="M6" s="512"/>
      <c r="N6" s="512"/>
      <c r="O6" s="512"/>
      <c r="P6" s="512"/>
      <c r="Q6" s="512"/>
    </row>
    <row r="7" spans="1:18" ht="99" customHeight="1" thickBot="1">
      <c r="A7" s="540" t="s">
        <v>81</v>
      </c>
      <c r="B7" s="541"/>
      <c r="C7" s="541"/>
      <c r="D7" s="542" t="s">
        <v>348</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53.9" customHeight="1">
      <c r="A9" s="525" t="s">
        <v>84</v>
      </c>
      <c r="B9" s="526"/>
      <c r="C9" s="527"/>
      <c r="D9" s="547" t="s">
        <v>1561</v>
      </c>
      <c r="E9" s="548"/>
      <c r="F9" s="548"/>
      <c r="G9" s="548"/>
      <c r="H9" s="548"/>
      <c r="I9" s="548"/>
      <c r="J9" s="548"/>
      <c r="K9" s="549"/>
    </row>
    <row r="10" spans="1:18" ht="60.75" customHeight="1">
      <c r="A10" s="525"/>
      <c r="B10" s="526"/>
      <c r="C10" s="527"/>
      <c r="D10" s="531" t="s">
        <v>1389</v>
      </c>
      <c r="E10" s="532"/>
      <c r="F10" s="532"/>
      <c r="G10" s="532"/>
      <c r="H10" s="532"/>
      <c r="I10" s="532"/>
      <c r="J10" s="532"/>
      <c r="K10" s="533"/>
    </row>
    <row r="11" spans="1:18" ht="77.25" customHeight="1" thickBot="1">
      <c r="A11" s="525"/>
      <c r="B11" s="526"/>
      <c r="C11" s="527"/>
      <c r="D11" s="531" t="s">
        <v>1390</v>
      </c>
      <c r="E11" s="532"/>
      <c r="F11" s="532"/>
      <c r="G11" s="532"/>
      <c r="H11" s="532"/>
      <c r="I11" s="532"/>
      <c r="J11" s="532"/>
      <c r="K11" s="533"/>
    </row>
    <row r="12" spans="1:18" ht="53.15" customHeight="1">
      <c r="A12" s="522" t="s">
        <v>85</v>
      </c>
      <c r="B12" s="523"/>
      <c r="C12" s="524"/>
      <c r="D12" s="528" t="s">
        <v>1391</v>
      </c>
      <c r="E12" s="529"/>
      <c r="F12" s="529"/>
      <c r="G12" s="529"/>
      <c r="H12" s="529"/>
      <c r="I12" s="529"/>
      <c r="J12" s="529"/>
      <c r="K12" s="530"/>
    </row>
    <row r="13" spans="1:18" ht="42.75" customHeight="1">
      <c r="A13" s="525"/>
      <c r="B13" s="526"/>
      <c r="C13" s="527"/>
      <c r="D13" s="531" t="s">
        <v>1392</v>
      </c>
      <c r="E13" s="532"/>
      <c r="F13" s="532"/>
      <c r="G13" s="532"/>
      <c r="H13" s="532"/>
      <c r="I13" s="532"/>
      <c r="J13" s="532"/>
      <c r="K13" s="533"/>
    </row>
    <row r="14" spans="1:18" ht="64.5" customHeight="1" thickBot="1">
      <c r="A14" s="525"/>
      <c r="B14" s="526"/>
      <c r="C14" s="527"/>
      <c r="D14" s="531" t="s">
        <v>1393</v>
      </c>
      <c r="E14" s="532"/>
      <c r="F14" s="532"/>
      <c r="G14" s="532"/>
      <c r="H14" s="532"/>
      <c r="I14" s="532"/>
      <c r="J14" s="532"/>
      <c r="K14" s="533"/>
    </row>
    <row r="15" spans="1:18" ht="63.75" customHeight="1" thickBot="1">
      <c r="A15" s="522" t="s">
        <v>86</v>
      </c>
      <c r="B15" s="523"/>
      <c r="C15" s="524"/>
      <c r="D15" s="534" t="s">
        <v>1394</v>
      </c>
      <c r="E15" s="535"/>
      <c r="F15" s="535"/>
      <c r="G15" s="535"/>
      <c r="H15" s="535"/>
      <c r="I15" s="535"/>
      <c r="J15" s="535"/>
      <c r="K15" s="536"/>
    </row>
    <row r="16" spans="1:18" ht="78" customHeight="1" thickBot="1">
      <c r="A16" s="457" t="s">
        <v>87</v>
      </c>
      <c r="B16" s="458"/>
      <c r="C16" s="459"/>
      <c r="D16" s="537" t="s">
        <v>88</v>
      </c>
      <c r="E16" s="538"/>
      <c r="F16" s="538"/>
      <c r="G16" s="538"/>
      <c r="H16" s="538"/>
      <c r="I16" s="538"/>
      <c r="J16" s="538"/>
      <c r="K16" s="539"/>
      <c r="L16" s="512" t="s">
        <v>89</v>
      </c>
      <c r="M16" s="512"/>
      <c r="N16" s="512"/>
      <c r="O16" s="512"/>
      <c r="P16" s="512"/>
      <c r="Q16" s="512"/>
      <c r="R16" s="512"/>
    </row>
    <row r="17" spans="1:18" ht="19.5" customHeight="1" thickBot="1">
      <c r="A17" s="79" t="s">
        <v>90</v>
      </c>
      <c r="B17" s="80"/>
      <c r="C17" s="80"/>
      <c r="D17" s="513" t="s">
        <v>91</v>
      </c>
      <c r="E17" s="514"/>
      <c r="F17" s="514"/>
      <c r="G17" s="514"/>
      <c r="H17" s="514"/>
      <c r="I17" s="514"/>
      <c r="J17" s="514"/>
      <c r="K17" s="515"/>
      <c r="L17" s="516" t="s">
        <v>92</v>
      </c>
      <c r="M17" s="516"/>
      <c r="N17" s="516"/>
      <c r="O17" s="516"/>
      <c r="P17" s="516"/>
      <c r="Q17" s="516"/>
      <c r="R17" s="516"/>
    </row>
    <row r="18" spans="1:18" ht="50.9" customHeight="1" thickBot="1">
      <c r="A18" s="517" t="s">
        <v>93</v>
      </c>
      <c r="B18" s="518"/>
      <c r="C18" s="518"/>
      <c r="D18" s="518"/>
      <c r="E18" s="518"/>
      <c r="F18" s="519" t="s">
        <v>94</v>
      </c>
      <c r="G18" s="519"/>
      <c r="H18" s="519" t="s">
        <v>95</v>
      </c>
      <c r="I18" s="519"/>
      <c r="J18" s="519" t="s">
        <v>96</v>
      </c>
      <c r="K18" s="520"/>
      <c r="L18" s="521" t="s">
        <v>97</v>
      </c>
      <c r="M18" s="512"/>
      <c r="N18" s="512"/>
      <c r="O18" s="512"/>
      <c r="P18" s="512"/>
      <c r="Q18" s="512"/>
      <c r="R18" s="512"/>
    </row>
    <row r="19" spans="1:18" ht="37.4" customHeight="1">
      <c r="A19" s="507" t="s">
        <v>349</v>
      </c>
      <c r="B19" s="508"/>
      <c r="C19" s="508"/>
      <c r="D19" s="508"/>
      <c r="E19" s="508"/>
      <c r="F19" s="576" t="s">
        <v>196</v>
      </c>
      <c r="G19" s="576"/>
      <c r="H19" s="595" t="s">
        <v>113</v>
      </c>
      <c r="I19" s="595"/>
      <c r="J19" s="577" t="s">
        <v>350</v>
      </c>
      <c r="K19" s="578"/>
    </row>
    <row r="20" spans="1:18" ht="37.4" customHeight="1">
      <c r="A20" s="491" t="s">
        <v>351</v>
      </c>
      <c r="B20" s="492"/>
      <c r="C20" s="492"/>
      <c r="D20" s="492"/>
      <c r="E20" s="493"/>
      <c r="F20" s="567" t="s">
        <v>196</v>
      </c>
      <c r="G20" s="567"/>
      <c r="H20" s="568" t="s">
        <v>113</v>
      </c>
      <c r="I20" s="569"/>
      <c r="J20" s="568" t="s">
        <v>350</v>
      </c>
      <c r="K20" s="570"/>
    </row>
    <row r="21" spans="1:18" ht="53.9" customHeight="1">
      <c r="A21" s="491" t="s">
        <v>352</v>
      </c>
      <c r="B21" s="492"/>
      <c r="C21" s="492"/>
      <c r="D21" s="492"/>
      <c r="E21" s="493"/>
      <c r="F21" s="567" t="s">
        <v>196</v>
      </c>
      <c r="G21" s="567"/>
      <c r="H21" s="568" t="s">
        <v>169</v>
      </c>
      <c r="I21" s="569"/>
      <c r="J21" s="568" t="s">
        <v>353</v>
      </c>
      <c r="K21" s="570"/>
    </row>
    <row r="22" spans="1:18" ht="65.25" customHeight="1">
      <c r="A22" s="491" t="s">
        <v>354</v>
      </c>
      <c r="B22" s="492"/>
      <c r="C22" s="492"/>
      <c r="D22" s="492"/>
      <c r="E22" s="493"/>
      <c r="F22" s="567" t="s">
        <v>196</v>
      </c>
      <c r="G22" s="567"/>
      <c r="H22" s="568" t="s">
        <v>355</v>
      </c>
      <c r="I22" s="569"/>
      <c r="J22" s="568" t="s">
        <v>356</v>
      </c>
      <c r="K22" s="570"/>
    </row>
    <row r="23" spans="1:18" ht="64.400000000000006" customHeight="1">
      <c r="A23" s="491" t="s">
        <v>357</v>
      </c>
      <c r="B23" s="492"/>
      <c r="C23" s="492"/>
      <c r="D23" s="492"/>
      <c r="E23" s="493"/>
      <c r="F23" s="567" t="s">
        <v>196</v>
      </c>
      <c r="G23" s="567"/>
      <c r="H23" s="568" t="s">
        <v>355</v>
      </c>
      <c r="I23" s="569"/>
      <c r="J23" s="568" t="s">
        <v>356</v>
      </c>
      <c r="K23" s="570"/>
    </row>
    <row r="24" spans="1:18" ht="60.65" customHeight="1">
      <c r="A24" s="491" t="s">
        <v>358</v>
      </c>
      <c r="B24" s="492"/>
      <c r="C24" s="492"/>
      <c r="D24" s="492"/>
      <c r="E24" s="493"/>
      <c r="F24" s="567" t="s">
        <v>196</v>
      </c>
      <c r="G24" s="567"/>
      <c r="H24" s="568" t="s">
        <v>355</v>
      </c>
      <c r="I24" s="569"/>
      <c r="J24" s="568" t="s">
        <v>356</v>
      </c>
      <c r="K24" s="570"/>
    </row>
    <row r="25" spans="1:18" ht="63" customHeight="1">
      <c r="A25" s="491" t="s">
        <v>359</v>
      </c>
      <c r="B25" s="492"/>
      <c r="C25" s="492"/>
      <c r="D25" s="492"/>
      <c r="E25" s="493"/>
      <c r="F25" s="567" t="s">
        <v>196</v>
      </c>
      <c r="G25" s="567"/>
      <c r="H25" s="568" t="s">
        <v>360</v>
      </c>
      <c r="I25" s="569"/>
      <c r="J25" s="568" t="s">
        <v>356</v>
      </c>
      <c r="K25" s="570"/>
    </row>
    <row r="26" spans="1:18" ht="88.5" customHeight="1">
      <c r="A26" s="504" t="s">
        <v>361</v>
      </c>
      <c r="B26" s="505"/>
      <c r="C26" s="505"/>
      <c r="D26" s="505"/>
      <c r="E26" s="506"/>
      <c r="F26" s="567" t="s">
        <v>196</v>
      </c>
      <c r="G26" s="567"/>
      <c r="H26" s="568" t="s">
        <v>362</v>
      </c>
      <c r="I26" s="569"/>
      <c r="J26" s="568" t="s">
        <v>363</v>
      </c>
      <c r="K26" s="570"/>
    </row>
    <row r="27" spans="1:18" ht="93.65" customHeight="1">
      <c r="A27" s="491" t="s">
        <v>364</v>
      </c>
      <c r="B27" s="492"/>
      <c r="C27" s="492"/>
      <c r="D27" s="492"/>
      <c r="E27" s="493"/>
      <c r="F27" s="567" t="s">
        <v>196</v>
      </c>
      <c r="G27" s="567"/>
      <c r="H27" s="568" t="s">
        <v>365</v>
      </c>
      <c r="I27" s="569"/>
      <c r="J27" s="568" t="s">
        <v>363</v>
      </c>
      <c r="K27" s="570"/>
    </row>
    <row r="28" spans="1:18" ht="98.15" customHeight="1">
      <c r="A28" s="491" t="s">
        <v>366</v>
      </c>
      <c r="B28" s="492"/>
      <c r="C28" s="492"/>
      <c r="D28" s="492"/>
      <c r="E28" s="493"/>
      <c r="F28" s="567" t="s">
        <v>196</v>
      </c>
      <c r="G28" s="567"/>
      <c r="H28" s="568" t="s">
        <v>367</v>
      </c>
      <c r="I28" s="569"/>
      <c r="J28" s="568" t="s">
        <v>368</v>
      </c>
      <c r="K28" s="570"/>
    </row>
    <row r="29" spans="1:18" ht="96.65" customHeight="1">
      <c r="A29" s="491" t="s">
        <v>369</v>
      </c>
      <c r="B29" s="492"/>
      <c r="C29" s="492"/>
      <c r="D29" s="492"/>
      <c r="E29" s="493"/>
      <c r="F29" s="567" t="s">
        <v>196</v>
      </c>
      <c r="G29" s="567"/>
      <c r="H29" s="568" t="s">
        <v>367</v>
      </c>
      <c r="I29" s="569"/>
      <c r="J29" s="568" t="s">
        <v>368</v>
      </c>
      <c r="K29" s="570"/>
    </row>
    <row r="30" spans="1:18" ht="98.15" customHeight="1">
      <c r="A30" s="491" t="s">
        <v>370</v>
      </c>
      <c r="B30" s="492"/>
      <c r="C30" s="492"/>
      <c r="D30" s="492"/>
      <c r="E30" s="493"/>
      <c r="F30" s="567" t="s">
        <v>196</v>
      </c>
      <c r="G30" s="567"/>
      <c r="H30" s="568" t="s">
        <v>371</v>
      </c>
      <c r="I30" s="569"/>
      <c r="J30" s="568" t="s">
        <v>372</v>
      </c>
      <c r="K30" s="570"/>
    </row>
    <row r="31" spans="1:18" ht="80.900000000000006" customHeight="1">
      <c r="A31" s="491" t="s">
        <v>1562</v>
      </c>
      <c r="B31" s="492"/>
      <c r="C31" s="492"/>
      <c r="D31" s="492"/>
      <c r="E31" s="493"/>
      <c r="F31" s="567" t="s">
        <v>196</v>
      </c>
      <c r="G31" s="567"/>
      <c r="H31" s="568" t="s">
        <v>367</v>
      </c>
      <c r="I31" s="569"/>
      <c r="J31" s="568" t="s">
        <v>373</v>
      </c>
      <c r="K31" s="570"/>
    </row>
    <row r="32" spans="1:18" ht="94.5" customHeight="1">
      <c r="A32" s="491" t="s">
        <v>374</v>
      </c>
      <c r="B32" s="492"/>
      <c r="C32" s="492"/>
      <c r="D32" s="492"/>
      <c r="E32" s="493"/>
      <c r="F32" s="567" t="s">
        <v>196</v>
      </c>
      <c r="G32" s="567"/>
      <c r="H32" s="568" t="s">
        <v>367</v>
      </c>
      <c r="I32" s="569"/>
      <c r="J32" s="568" t="s">
        <v>368</v>
      </c>
      <c r="K32" s="570"/>
    </row>
    <row r="33" spans="1:11" ht="115.5" customHeight="1">
      <c r="A33" s="491" t="s">
        <v>375</v>
      </c>
      <c r="B33" s="492"/>
      <c r="C33" s="492"/>
      <c r="D33" s="492"/>
      <c r="E33" s="493"/>
      <c r="F33" s="567" t="s">
        <v>196</v>
      </c>
      <c r="G33" s="567"/>
      <c r="H33" s="568" t="s">
        <v>371</v>
      </c>
      <c r="I33" s="569"/>
      <c r="J33" s="568" t="s">
        <v>368</v>
      </c>
      <c r="K33" s="570"/>
    </row>
    <row r="34" spans="1:11" ht="80.25" customHeight="1">
      <c r="A34" s="660" t="s">
        <v>376</v>
      </c>
      <c r="B34" s="661"/>
      <c r="C34" s="661"/>
      <c r="D34" s="661"/>
      <c r="E34" s="662"/>
      <c r="F34" s="501" t="s">
        <v>99</v>
      </c>
      <c r="G34" s="502"/>
      <c r="H34" s="573" t="s">
        <v>126</v>
      </c>
      <c r="I34" s="475"/>
      <c r="J34" s="568" t="s">
        <v>377</v>
      </c>
      <c r="K34" s="570"/>
    </row>
    <row r="35" spans="1:11" ht="77.900000000000006" customHeight="1">
      <c r="A35" s="655" t="s">
        <v>378</v>
      </c>
      <c r="B35" s="593"/>
      <c r="C35" s="593"/>
      <c r="D35" s="593"/>
      <c r="E35" s="593"/>
      <c r="F35" s="501" t="s">
        <v>99</v>
      </c>
      <c r="G35" s="502"/>
      <c r="H35" s="594" t="s">
        <v>379</v>
      </c>
      <c r="I35" s="594"/>
      <c r="J35" s="573" t="s">
        <v>380</v>
      </c>
      <c r="K35" s="474"/>
    </row>
    <row r="36" spans="1:11" ht="80.900000000000006" customHeight="1">
      <c r="A36" s="590" t="s">
        <v>1563</v>
      </c>
      <c r="B36" s="591"/>
      <c r="C36" s="591"/>
      <c r="D36" s="591"/>
      <c r="E36" s="591"/>
      <c r="F36" s="501" t="s">
        <v>99</v>
      </c>
      <c r="G36" s="502"/>
      <c r="H36" s="594" t="s">
        <v>379</v>
      </c>
      <c r="I36" s="594"/>
      <c r="J36" s="573" t="s">
        <v>380</v>
      </c>
      <c r="K36" s="474"/>
    </row>
    <row r="37" spans="1:11" ht="95.15" customHeight="1">
      <c r="A37" s="654" t="s">
        <v>381</v>
      </c>
      <c r="B37" s="591"/>
      <c r="C37" s="591"/>
      <c r="D37" s="591"/>
      <c r="E37" s="591"/>
      <c r="F37" s="501" t="s">
        <v>99</v>
      </c>
      <c r="G37" s="502"/>
      <c r="H37" s="476" t="s">
        <v>371</v>
      </c>
      <c r="I37" s="476"/>
      <c r="J37" s="568" t="s">
        <v>368</v>
      </c>
      <c r="K37" s="570"/>
    </row>
    <row r="38" spans="1:11" ht="51.65" customHeight="1">
      <c r="A38" s="587" t="s">
        <v>382</v>
      </c>
      <c r="B38" s="532"/>
      <c r="C38" s="532"/>
      <c r="D38" s="532"/>
      <c r="E38" s="572"/>
      <c r="F38" s="501" t="s">
        <v>99</v>
      </c>
      <c r="G38" s="502"/>
      <c r="H38" s="573" t="s">
        <v>383</v>
      </c>
      <c r="I38" s="475"/>
      <c r="J38" s="573" t="s">
        <v>384</v>
      </c>
      <c r="K38" s="474"/>
    </row>
    <row r="39" spans="1:11" ht="104.15" customHeight="1">
      <c r="A39" s="587" t="s">
        <v>385</v>
      </c>
      <c r="B39" s="532"/>
      <c r="C39" s="532"/>
      <c r="D39" s="532"/>
      <c r="E39" s="572"/>
      <c r="F39" s="501" t="s">
        <v>99</v>
      </c>
      <c r="G39" s="502"/>
      <c r="H39" s="476" t="s">
        <v>371</v>
      </c>
      <c r="I39" s="476"/>
      <c r="J39" s="568" t="s">
        <v>368</v>
      </c>
      <c r="K39" s="570"/>
    </row>
    <row r="40" spans="1:11" ht="100.5" customHeight="1">
      <c r="A40" s="587" t="s">
        <v>386</v>
      </c>
      <c r="B40" s="532"/>
      <c r="C40" s="532"/>
      <c r="D40" s="532"/>
      <c r="E40" s="572"/>
      <c r="F40" s="501" t="s">
        <v>99</v>
      </c>
      <c r="G40" s="502"/>
      <c r="H40" s="476" t="s">
        <v>371</v>
      </c>
      <c r="I40" s="476"/>
      <c r="J40" s="568" t="s">
        <v>387</v>
      </c>
      <c r="K40" s="570"/>
    </row>
    <row r="41" spans="1:11" ht="83.9" customHeight="1">
      <c r="A41" s="571" t="s">
        <v>388</v>
      </c>
      <c r="B41" s="532"/>
      <c r="C41" s="532"/>
      <c r="D41" s="532"/>
      <c r="E41" s="572"/>
      <c r="F41" s="501" t="s">
        <v>99</v>
      </c>
      <c r="G41" s="502"/>
      <c r="H41" s="573" t="s">
        <v>389</v>
      </c>
      <c r="I41" s="475"/>
      <c r="J41" s="568" t="s">
        <v>390</v>
      </c>
      <c r="K41" s="570"/>
    </row>
    <row r="42" spans="1:11" ht="82.4" customHeight="1">
      <c r="A42" s="587" t="s">
        <v>391</v>
      </c>
      <c r="B42" s="532"/>
      <c r="C42" s="532"/>
      <c r="D42" s="532"/>
      <c r="E42" s="572"/>
      <c r="F42" s="501" t="s">
        <v>99</v>
      </c>
      <c r="G42" s="502"/>
      <c r="H42" s="573" t="s">
        <v>392</v>
      </c>
      <c r="I42" s="475"/>
      <c r="J42" s="568" t="s">
        <v>393</v>
      </c>
      <c r="K42" s="570"/>
    </row>
    <row r="43" spans="1:11" ht="82.5" customHeight="1">
      <c r="A43" s="571" t="s">
        <v>1564</v>
      </c>
      <c r="B43" s="532"/>
      <c r="C43" s="532"/>
      <c r="D43" s="532"/>
      <c r="E43" s="572"/>
      <c r="F43" s="501" t="s">
        <v>99</v>
      </c>
      <c r="G43" s="502"/>
      <c r="H43" s="573" t="s">
        <v>392</v>
      </c>
      <c r="I43" s="475"/>
      <c r="J43" s="568" t="s">
        <v>393</v>
      </c>
      <c r="K43" s="570"/>
    </row>
    <row r="44" spans="1:11" ht="84.65" customHeight="1">
      <c r="A44" s="571" t="s">
        <v>1565</v>
      </c>
      <c r="B44" s="532"/>
      <c r="C44" s="532"/>
      <c r="D44" s="532"/>
      <c r="E44" s="572"/>
      <c r="F44" s="501" t="s">
        <v>99</v>
      </c>
      <c r="G44" s="502"/>
      <c r="H44" s="573" t="s">
        <v>392</v>
      </c>
      <c r="I44" s="475"/>
      <c r="J44" s="568" t="s">
        <v>393</v>
      </c>
      <c r="K44" s="570"/>
    </row>
    <row r="45" spans="1:11" ht="84" customHeight="1">
      <c r="A45" s="571" t="s">
        <v>394</v>
      </c>
      <c r="B45" s="532"/>
      <c r="C45" s="532"/>
      <c r="D45" s="532"/>
      <c r="E45" s="572"/>
      <c r="F45" s="501" t="s">
        <v>99</v>
      </c>
      <c r="G45" s="502"/>
      <c r="H45" s="573" t="s">
        <v>392</v>
      </c>
      <c r="I45" s="475"/>
      <c r="J45" s="568" t="s">
        <v>393</v>
      </c>
      <c r="K45" s="570"/>
    </row>
    <row r="46" spans="1:11" ht="85.5" customHeight="1">
      <c r="A46" s="587" t="s">
        <v>395</v>
      </c>
      <c r="B46" s="532"/>
      <c r="C46" s="532"/>
      <c r="D46" s="532"/>
      <c r="E46" s="572"/>
      <c r="F46" s="501" t="s">
        <v>99</v>
      </c>
      <c r="G46" s="502"/>
      <c r="H46" s="573" t="s">
        <v>367</v>
      </c>
      <c r="I46" s="475"/>
      <c r="J46" s="568" t="s">
        <v>396</v>
      </c>
      <c r="K46" s="570"/>
    </row>
    <row r="47" spans="1:11" ht="94.4" customHeight="1">
      <c r="A47" s="571" t="s">
        <v>397</v>
      </c>
      <c r="B47" s="532"/>
      <c r="C47" s="532"/>
      <c r="D47" s="532"/>
      <c r="E47" s="572"/>
      <c r="F47" s="501" t="s">
        <v>99</v>
      </c>
      <c r="G47" s="502"/>
      <c r="H47" s="476" t="s">
        <v>371</v>
      </c>
      <c r="I47" s="476"/>
      <c r="J47" s="568" t="s">
        <v>398</v>
      </c>
      <c r="K47" s="570"/>
    </row>
    <row r="48" spans="1:11" ht="109.5" customHeight="1" thickBot="1">
      <c r="A48" s="663" t="s">
        <v>399</v>
      </c>
      <c r="B48" s="589"/>
      <c r="C48" s="589"/>
      <c r="D48" s="589"/>
      <c r="E48" s="589"/>
      <c r="F48" s="501" t="s">
        <v>99</v>
      </c>
      <c r="G48" s="502"/>
      <c r="H48" s="476" t="s">
        <v>371</v>
      </c>
      <c r="I48" s="476"/>
      <c r="J48" s="568" t="s">
        <v>398</v>
      </c>
      <c r="K48" s="570"/>
    </row>
    <row r="49" spans="1:11" ht="38.25" customHeight="1" thickBot="1">
      <c r="A49" s="457" t="s">
        <v>132</v>
      </c>
      <c r="B49" s="478"/>
      <c r="C49" s="664" t="s">
        <v>400</v>
      </c>
      <c r="D49" s="499"/>
      <c r="E49" s="499"/>
      <c r="F49" s="499"/>
      <c r="G49" s="499"/>
      <c r="H49" s="499"/>
      <c r="I49" s="499"/>
      <c r="J49" s="499"/>
      <c r="K49" s="500"/>
    </row>
    <row r="50" spans="1:11" ht="240" customHeight="1" thickBot="1">
      <c r="A50" s="457" t="s">
        <v>136</v>
      </c>
      <c r="B50" s="478"/>
      <c r="C50" s="461" t="s">
        <v>1662</v>
      </c>
      <c r="D50" s="461"/>
      <c r="E50" s="461"/>
      <c r="F50" s="461"/>
      <c r="G50" s="461"/>
      <c r="H50" s="461"/>
      <c r="I50" s="461"/>
      <c r="J50" s="461"/>
      <c r="K50" s="462"/>
    </row>
    <row r="51" spans="1:11" ht="26.9" customHeight="1">
      <c r="A51" s="479" t="s">
        <v>137</v>
      </c>
      <c r="B51" s="480"/>
      <c r="C51" s="485" t="s">
        <v>401</v>
      </c>
      <c r="D51" s="485"/>
      <c r="E51" s="485"/>
      <c r="F51" s="485"/>
      <c r="G51" s="485"/>
      <c r="H51" s="485"/>
      <c r="I51" s="485"/>
      <c r="J51" s="485"/>
      <c r="K51" s="486"/>
    </row>
    <row r="52" spans="1:11" ht="26.9" customHeight="1">
      <c r="A52" s="481"/>
      <c r="B52" s="482"/>
      <c r="C52" s="487" t="s">
        <v>402</v>
      </c>
      <c r="D52" s="487"/>
      <c r="E52" s="487"/>
      <c r="F52" s="487"/>
      <c r="G52" s="487"/>
      <c r="H52" s="487"/>
      <c r="I52" s="487"/>
      <c r="J52" s="487"/>
      <c r="K52" s="488"/>
    </row>
    <row r="53" spans="1:11" ht="26.9" customHeight="1">
      <c r="A53" s="481"/>
      <c r="B53" s="482"/>
      <c r="C53" s="487" t="s">
        <v>403</v>
      </c>
      <c r="D53" s="487"/>
      <c r="E53" s="487"/>
      <c r="F53" s="487"/>
      <c r="G53" s="487"/>
      <c r="H53" s="487"/>
      <c r="I53" s="487"/>
      <c r="J53" s="487"/>
      <c r="K53" s="488"/>
    </row>
    <row r="54" spans="1:11" ht="26.9" customHeight="1">
      <c r="A54" s="481"/>
      <c r="B54" s="482"/>
      <c r="C54" s="487" t="s">
        <v>404</v>
      </c>
      <c r="D54" s="487"/>
      <c r="E54" s="487"/>
      <c r="F54" s="487"/>
      <c r="G54" s="487"/>
      <c r="H54" s="487"/>
      <c r="I54" s="487"/>
      <c r="J54" s="487"/>
      <c r="K54" s="488"/>
    </row>
    <row r="55" spans="1:11" ht="36.65" customHeight="1" thickBot="1">
      <c r="A55" s="483"/>
      <c r="B55" s="484"/>
      <c r="C55" s="489" t="s">
        <v>405</v>
      </c>
      <c r="D55" s="489"/>
      <c r="E55" s="489"/>
      <c r="F55" s="489"/>
      <c r="G55" s="489"/>
      <c r="H55" s="489"/>
      <c r="I55" s="489"/>
      <c r="J55" s="489"/>
      <c r="K55" s="490"/>
    </row>
    <row r="56" spans="1:11" ht="51" customHeight="1">
      <c r="A56" s="463" t="s">
        <v>143</v>
      </c>
      <c r="B56" s="464"/>
      <c r="C56" s="668" t="s">
        <v>406</v>
      </c>
      <c r="D56" s="542"/>
      <c r="E56" s="542"/>
      <c r="F56" s="542"/>
      <c r="G56" s="542"/>
      <c r="H56" s="542"/>
      <c r="I56" s="542"/>
      <c r="J56" s="542"/>
      <c r="K56" s="543"/>
    </row>
    <row r="57" spans="1:11" ht="33.75" customHeight="1">
      <c r="A57" s="465"/>
      <c r="B57" s="466"/>
      <c r="C57" s="475" t="s">
        <v>407</v>
      </c>
      <c r="D57" s="476"/>
      <c r="E57" s="476"/>
      <c r="F57" s="476"/>
      <c r="G57" s="476"/>
      <c r="H57" s="476"/>
      <c r="I57" s="476"/>
      <c r="J57" s="476"/>
      <c r="K57" s="477"/>
    </row>
    <row r="58" spans="1:11" ht="23.9" customHeight="1">
      <c r="A58" s="465"/>
      <c r="B58" s="466"/>
      <c r="C58" s="475" t="s">
        <v>408</v>
      </c>
      <c r="D58" s="476"/>
      <c r="E58" s="476"/>
      <c r="F58" s="476"/>
      <c r="G58" s="476"/>
      <c r="H58" s="476"/>
      <c r="I58" s="476"/>
      <c r="J58" s="476"/>
      <c r="K58" s="477"/>
    </row>
    <row r="59" spans="1:11" ht="23.25" customHeight="1">
      <c r="A59" s="467"/>
      <c r="B59" s="468"/>
      <c r="C59" s="475" t="s">
        <v>409</v>
      </c>
      <c r="D59" s="476"/>
      <c r="E59" s="476"/>
      <c r="F59" s="476"/>
      <c r="G59" s="476"/>
      <c r="H59" s="476"/>
      <c r="I59" s="476"/>
      <c r="J59" s="476"/>
      <c r="K59" s="477"/>
    </row>
    <row r="60" spans="1:11" ht="36.75" customHeight="1">
      <c r="A60" s="467"/>
      <c r="B60" s="468"/>
      <c r="C60" s="475" t="s">
        <v>410</v>
      </c>
      <c r="D60" s="476"/>
      <c r="E60" s="476"/>
      <c r="F60" s="476"/>
      <c r="G60" s="476"/>
      <c r="H60" s="476"/>
      <c r="I60" s="476"/>
      <c r="J60" s="476"/>
      <c r="K60" s="477"/>
    </row>
    <row r="61" spans="1:11" ht="33" customHeight="1">
      <c r="A61" s="467"/>
      <c r="B61" s="468"/>
      <c r="C61" s="473" t="s">
        <v>411</v>
      </c>
      <c r="D61" s="473"/>
      <c r="E61" s="473"/>
      <c r="F61" s="473"/>
      <c r="G61" s="473"/>
      <c r="H61" s="473"/>
      <c r="I61" s="473"/>
      <c r="J61" s="473"/>
      <c r="K61" s="474"/>
    </row>
    <row r="62" spans="1:11" ht="22.4" customHeight="1">
      <c r="A62" s="467"/>
      <c r="B62" s="468"/>
      <c r="C62" s="475" t="s">
        <v>412</v>
      </c>
      <c r="D62" s="476"/>
      <c r="E62" s="476"/>
      <c r="F62" s="476"/>
      <c r="G62" s="476"/>
      <c r="H62" s="476"/>
      <c r="I62" s="476"/>
      <c r="J62" s="476"/>
      <c r="K62" s="477"/>
    </row>
    <row r="63" spans="1:11" ht="32.15" customHeight="1" thickBot="1">
      <c r="A63" s="666"/>
      <c r="B63" s="667"/>
      <c r="C63" s="669" t="s">
        <v>413</v>
      </c>
      <c r="D63" s="580"/>
      <c r="E63" s="580"/>
      <c r="F63" s="580"/>
      <c r="G63" s="580"/>
      <c r="H63" s="580"/>
      <c r="I63" s="580"/>
      <c r="J63" s="580"/>
      <c r="K63" s="581"/>
    </row>
    <row r="64" spans="1:11" ht="15" thickBot="1">
      <c r="A64" s="442" t="s">
        <v>149</v>
      </c>
      <c r="B64" s="443"/>
      <c r="C64" s="443"/>
      <c r="D64" s="443"/>
      <c r="E64" s="443"/>
      <c r="F64" s="443"/>
      <c r="G64" s="443"/>
      <c r="H64" s="443"/>
      <c r="I64" s="443"/>
      <c r="J64" s="443"/>
      <c r="K64" s="444"/>
    </row>
    <row r="65" spans="1:12">
      <c r="A65" s="81" t="s">
        <v>150</v>
      </c>
      <c r="B65" s="82"/>
      <c r="C65" s="82"/>
      <c r="D65" s="82"/>
      <c r="E65" s="82"/>
      <c r="F65" s="445">
        <v>45</v>
      </c>
      <c r="G65" s="446"/>
      <c r="H65" s="446"/>
      <c r="I65" s="446"/>
      <c r="J65" s="446"/>
      <c r="K65" s="447"/>
      <c r="L65" s="78" t="s">
        <v>151</v>
      </c>
    </row>
    <row r="66" spans="1:12">
      <c r="A66" s="83" t="s">
        <v>152</v>
      </c>
      <c r="B66" s="84"/>
      <c r="C66" s="84"/>
      <c r="D66" s="84"/>
      <c r="E66" s="84"/>
      <c r="F66" s="448">
        <v>55</v>
      </c>
      <c r="G66" s="449"/>
      <c r="H66" s="449"/>
      <c r="I66" s="449"/>
      <c r="J66" s="449"/>
      <c r="K66" s="450"/>
      <c r="L66" s="78" t="s">
        <v>153</v>
      </c>
    </row>
    <row r="67" spans="1:12" ht="15" thickBot="1">
      <c r="A67" s="451" t="s">
        <v>154</v>
      </c>
      <c r="B67" s="452"/>
      <c r="C67" s="452"/>
      <c r="D67" s="452"/>
      <c r="E67" s="453"/>
      <c r="F67" s="665" t="s">
        <v>281</v>
      </c>
      <c r="G67" s="455"/>
      <c r="H67" s="455"/>
      <c r="I67" s="455"/>
      <c r="J67" s="455"/>
      <c r="K67" s="456"/>
    </row>
    <row r="68" spans="1:12" ht="40.5" customHeight="1" thickBot="1">
      <c r="A68" s="457" t="s">
        <v>156</v>
      </c>
      <c r="B68" s="458"/>
      <c r="C68" s="458"/>
      <c r="D68" s="458"/>
      <c r="E68" s="459"/>
      <c r="F68" s="460" t="s">
        <v>414</v>
      </c>
      <c r="G68" s="461"/>
      <c r="H68" s="461"/>
      <c r="I68" s="461"/>
      <c r="J68" s="461"/>
      <c r="K68" s="462"/>
    </row>
  </sheetData>
  <mergeCells count="192">
    <mergeCell ref="A64:K64"/>
    <mergeCell ref="F65:K65"/>
    <mergeCell ref="F66:K66"/>
    <mergeCell ref="A67:E67"/>
    <mergeCell ref="F67:K67"/>
    <mergeCell ref="A68:E68"/>
    <mergeCell ref="F68:K68"/>
    <mergeCell ref="A56:B63"/>
    <mergeCell ref="C56:K56"/>
    <mergeCell ref="C57:K57"/>
    <mergeCell ref="C58:K58"/>
    <mergeCell ref="C59:K59"/>
    <mergeCell ref="C60:K60"/>
    <mergeCell ref="C61:K61"/>
    <mergeCell ref="C62:K62"/>
    <mergeCell ref="C63:K63"/>
    <mergeCell ref="A49:B49"/>
    <mergeCell ref="C49:K49"/>
    <mergeCell ref="A50:B50"/>
    <mergeCell ref="C50:K50"/>
    <mergeCell ref="A51:B55"/>
    <mergeCell ref="C51:K51"/>
    <mergeCell ref="C52:K52"/>
    <mergeCell ref="C53:K53"/>
    <mergeCell ref="C54:K54"/>
    <mergeCell ref="C55:K55"/>
    <mergeCell ref="A47:E47"/>
    <mergeCell ref="F47:G47"/>
    <mergeCell ref="H47:I47"/>
    <mergeCell ref="J47:K47"/>
    <mergeCell ref="A48:E48"/>
    <mergeCell ref="F48:G48"/>
    <mergeCell ref="H48:I48"/>
    <mergeCell ref="J48:K48"/>
    <mergeCell ref="A45:E45"/>
    <mergeCell ref="F45:G45"/>
    <mergeCell ref="H45:I45"/>
    <mergeCell ref="J45:K45"/>
    <mergeCell ref="A46:E46"/>
    <mergeCell ref="F46:G46"/>
    <mergeCell ref="H46:I46"/>
    <mergeCell ref="J46:K46"/>
    <mergeCell ref="A43:E43"/>
    <mergeCell ref="F43:G43"/>
    <mergeCell ref="H43:I43"/>
    <mergeCell ref="J43:K43"/>
    <mergeCell ref="A44:E44"/>
    <mergeCell ref="F44:G44"/>
    <mergeCell ref="H44:I44"/>
    <mergeCell ref="J44:K44"/>
    <mergeCell ref="A41:E41"/>
    <mergeCell ref="F41:G41"/>
    <mergeCell ref="H41:I41"/>
    <mergeCell ref="J41:K41"/>
    <mergeCell ref="A42:E42"/>
    <mergeCell ref="F42:G42"/>
    <mergeCell ref="H42:I42"/>
    <mergeCell ref="J42:K42"/>
    <mergeCell ref="A39:E39"/>
    <mergeCell ref="F39:G39"/>
    <mergeCell ref="H39:I39"/>
    <mergeCell ref="J39:K39"/>
    <mergeCell ref="A40:E40"/>
    <mergeCell ref="F40:G40"/>
    <mergeCell ref="H40:I40"/>
    <mergeCell ref="J40:K40"/>
    <mergeCell ref="A37:E37"/>
    <mergeCell ref="F37:G37"/>
    <mergeCell ref="H37:I37"/>
    <mergeCell ref="J37:K37"/>
    <mergeCell ref="A38:E38"/>
    <mergeCell ref="F38:G38"/>
    <mergeCell ref="H38:I38"/>
    <mergeCell ref="J38:K38"/>
    <mergeCell ref="A35:E35"/>
    <mergeCell ref="F35:G35"/>
    <mergeCell ref="H35:I35"/>
    <mergeCell ref="J35:K35"/>
    <mergeCell ref="A36:E36"/>
    <mergeCell ref="F36:G36"/>
    <mergeCell ref="H36:I36"/>
    <mergeCell ref="J36:K36"/>
    <mergeCell ref="A33:E33"/>
    <mergeCell ref="F33:G33"/>
    <mergeCell ref="H33:I33"/>
    <mergeCell ref="J33:K33"/>
    <mergeCell ref="A34:E34"/>
    <mergeCell ref="F34:G34"/>
    <mergeCell ref="H34:I34"/>
    <mergeCell ref="J34:K34"/>
    <mergeCell ref="A31:E31"/>
    <mergeCell ref="F31:G31"/>
    <mergeCell ref="H31:I31"/>
    <mergeCell ref="J31:K31"/>
    <mergeCell ref="A32:E32"/>
    <mergeCell ref="F32:G32"/>
    <mergeCell ref="H32:I32"/>
    <mergeCell ref="J32:K32"/>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16:C16"/>
    <mergeCell ref="D16:K16"/>
    <mergeCell ref="L16:R16"/>
    <mergeCell ref="D17:K17"/>
    <mergeCell ref="L17:R17"/>
    <mergeCell ref="A18:E18"/>
    <mergeCell ref="F18:G18"/>
    <mergeCell ref="H18:I18"/>
    <mergeCell ref="J18:K18"/>
    <mergeCell ref="L18:R18"/>
    <mergeCell ref="A12:C14"/>
    <mergeCell ref="D12:K12"/>
    <mergeCell ref="D13:K13"/>
    <mergeCell ref="D14:K14"/>
    <mergeCell ref="A15:C15"/>
    <mergeCell ref="D15:K15"/>
    <mergeCell ref="A7:C7"/>
    <mergeCell ref="D7:K7"/>
    <mergeCell ref="A8:K8"/>
    <mergeCell ref="A9:C11"/>
    <mergeCell ref="D9:K9"/>
    <mergeCell ref="D10:K10"/>
    <mergeCell ref="D11:K11"/>
    <mergeCell ref="A5:C5"/>
    <mergeCell ref="D5:E5"/>
    <mergeCell ref="F5:H5"/>
    <mergeCell ref="I5:K5"/>
    <mergeCell ref="A1:C1"/>
    <mergeCell ref="D1:E1"/>
    <mergeCell ref="F1:H1"/>
    <mergeCell ref="I1:K1"/>
    <mergeCell ref="A2:C2"/>
    <mergeCell ref="D2:E2"/>
    <mergeCell ref="F2:H2"/>
    <mergeCell ref="I2:K2"/>
    <mergeCell ref="L5:Q6"/>
    <mergeCell ref="A6:C6"/>
    <mergeCell ref="D6:K6"/>
    <mergeCell ref="A3:C3"/>
    <mergeCell ref="D3:E3"/>
    <mergeCell ref="F3:H3"/>
    <mergeCell ref="I3:K3"/>
    <mergeCell ref="A4:C4"/>
    <mergeCell ref="D4:E4"/>
    <mergeCell ref="F4:H4"/>
    <mergeCell ref="I4:K4"/>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1C16-03CF-4AE4-8481-6685E54314A9}">
  <dimension ref="A1:R66"/>
  <sheetViews>
    <sheetView topLeftCell="A10" workbookViewId="0">
      <selection activeCell="L7" sqref="L7"/>
    </sheetView>
  </sheetViews>
  <sheetFormatPr defaultColWidth="10.81640625" defaultRowHeight="14.5"/>
  <cols>
    <col min="1" max="4" width="10.81640625" style="78"/>
    <col min="5" max="5" width="17.08984375" style="78" customWidth="1"/>
    <col min="6" max="7" width="10.81640625" style="78"/>
    <col min="8" max="9" width="10.453125" style="78" customWidth="1"/>
    <col min="10" max="10" width="8.81640625" style="78" customWidth="1"/>
    <col min="11" max="11" width="10" style="78" customWidth="1"/>
    <col min="12" max="16" width="10.81640625" style="78"/>
    <col min="17" max="17" width="16.36328125" style="78" customWidth="1"/>
    <col min="18" max="16384" width="10.81640625" style="78"/>
  </cols>
  <sheetData>
    <row r="1" spans="1:18" ht="37.5" customHeight="1" thickBot="1">
      <c r="A1" s="560" t="s">
        <v>59</v>
      </c>
      <c r="B1" s="561"/>
      <c r="C1" s="561"/>
      <c r="D1" s="558" t="s">
        <v>60</v>
      </c>
      <c r="E1" s="559"/>
      <c r="F1" s="552" t="s">
        <v>61</v>
      </c>
      <c r="G1" s="553"/>
      <c r="H1" s="554"/>
      <c r="I1" s="562" t="s">
        <v>740</v>
      </c>
      <c r="J1" s="563"/>
      <c r="K1" s="564"/>
    </row>
    <row r="2" spans="1:18" ht="21.75" customHeight="1" thickBot="1">
      <c r="A2" s="552" t="s">
        <v>63</v>
      </c>
      <c r="B2" s="553"/>
      <c r="C2" s="554"/>
      <c r="D2" s="425" t="s">
        <v>64</v>
      </c>
      <c r="E2" s="426"/>
      <c r="F2" s="552" t="s">
        <v>65</v>
      </c>
      <c r="G2" s="553"/>
      <c r="H2" s="554"/>
      <c r="I2" s="425" t="s">
        <v>66</v>
      </c>
      <c r="J2" s="565"/>
      <c r="K2" s="426"/>
    </row>
    <row r="3" spans="1:18" ht="15.75" customHeight="1" thickBot="1">
      <c r="A3" s="552" t="s">
        <v>67</v>
      </c>
      <c r="B3" s="553"/>
      <c r="C3" s="554"/>
      <c r="D3" s="555" t="s">
        <v>346</v>
      </c>
      <c r="E3" s="556"/>
      <c r="F3" s="552" t="s">
        <v>68</v>
      </c>
      <c r="G3" s="553"/>
      <c r="H3" s="554"/>
      <c r="I3" s="555">
        <v>3</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5" customHeight="1" thickBot="1">
      <c r="A6" s="550" t="s">
        <v>193</v>
      </c>
      <c r="B6" s="551"/>
      <c r="C6" s="551"/>
      <c r="D6" s="460" t="s">
        <v>80</v>
      </c>
      <c r="E6" s="461"/>
      <c r="F6" s="461"/>
      <c r="G6" s="461"/>
      <c r="H6" s="461"/>
      <c r="I6" s="461"/>
      <c r="J6" s="461"/>
      <c r="K6" s="462"/>
      <c r="L6" s="521"/>
      <c r="M6" s="512"/>
      <c r="N6" s="512"/>
      <c r="O6" s="512"/>
      <c r="P6" s="512"/>
      <c r="Q6" s="512"/>
    </row>
    <row r="7" spans="1:18" ht="117" customHeight="1" thickBot="1">
      <c r="A7" s="540" t="s">
        <v>81</v>
      </c>
      <c r="B7" s="541"/>
      <c r="C7" s="541"/>
      <c r="D7" s="542" t="s">
        <v>741</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8" customHeight="1">
      <c r="A9" s="525" t="s">
        <v>84</v>
      </c>
      <c r="B9" s="526"/>
      <c r="C9" s="527"/>
      <c r="D9" s="547" t="s">
        <v>1433</v>
      </c>
      <c r="E9" s="548"/>
      <c r="F9" s="548"/>
      <c r="G9" s="548"/>
      <c r="H9" s="548"/>
      <c r="I9" s="548"/>
      <c r="J9" s="548"/>
      <c r="K9" s="549"/>
    </row>
    <row r="10" spans="1:18" ht="50.25" customHeight="1" thickBot="1">
      <c r="A10" s="525"/>
      <c r="B10" s="526"/>
      <c r="C10" s="527"/>
      <c r="D10" s="531" t="s">
        <v>1434</v>
      </c>
      <c r="E10" s="532"/>
      <c r="F10" s="532"/>
      <c r="G10" s="532"/>
      <c r="H10" s="532"/>
      <c r="I10" s="532"/>
      <c r="J10" s="532"/>
      <c r="K10" s="533"/>
    </row>
    <row r="11" spans="1:18" ht="65.25" customHeight="1">
      <c r="A11" s="522" t="s">
        <v>85</v>
      </c>
      <c r="B11" s="523"/>
      <c r="C11" s="524"/>
      <c r="D11" s="528" t="s">
        <v>1435</v>
      </c>
      <c r="E11" s="529"/>
      <c r="F11" s="529"/>
      <c r="G11" s="529"/>
      <c r="H11" s="529"/>
      <c r="I11" s="529"/>
      <c r="J11" s="529"/>
      <c r="K11" s="530"/>
    </row>
    <row r="12" spans="1:18" ht="35" customHeight="1" thickBot="1">
      <c r="A12" s="525"/>
      <c r="B12" s="526"/>
      <c r="C12" s="527"/>
      <c r="D12" s="531" t="s">
        <v>1436</v>
      </c>
      <c r="E12" s="532"/>
      <c r="F12" s="532"/>
      <c r="G12" s="532"/>
      <c r="H12" s="532"/>
      <c r="I12" s="532"/>
      <c r="J12" s="532"/>
      <c r="K12" s="533"/>
    </row>
    <row r="13" spans="1:18" ht="41" customHeight="1" thickBot="1">
      <c r="A13" s="522" t="s">
        <v>86</v>
      </c>
      <c r="B13" s="523"/>
      <c r="C13" s="524"/>
      <c r="D13" s="534" t="s">
        <v>1437</v>
      </c>
      <c r="E13" s="535"/>
      <c r="F13" s="535"/>
      <c r="G13" s="535"/>
      <c r="H13" s="535"/>
      <c r="I13" s="535"/>
      <c r="J13" s="535"/>
      <c r="K13" s="536"/>
    </row>
    <row r="14" spans="1:18" ht="55.25" customHeight="1" thickBot="1">
      <c r="A14" s="457" t="s">
        <v>87</v>
      </c>
      <c r="B14" s="458"/>
      <c r="C14" s="459"/>
      <c r="D14" s="537" t="s">
        <v>88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50.75" customHeight="1" thickBo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54.75" customHeight="1">
      <c r="A17" s="712" t="s">
        <v>742</v>
      </c>
      <c r="B17" s="713"/>
      <c r="C17" s="713"/>
      <c r="D17" s="713"/>
      <c r="E17" s="713"/>
      <c r="F17" s="714" t="s">
        <v>196</v>
      </c>
      <c r="G17" s="714"/>
      <c r="H17" s="715" t="s">
        <v>254</v>
      </c>
      <c r="I17" s="715"/>
      <c r="J17" s="715" t="s">
        <v>743</v>
      </c>
      <c r="K17" s="716"/>
    </row>
    <row r="18" spans="1:11" ht="41" customHeight="1">
      <c r="A18" s="703" t="s">
        <v>744</v>
      </c>
      <c r="B18" s="704"/>
      <c r="C18" s="704"/>
      <c r="D18" s="704"/>
      <c r="E18" s="705"/>
      <c r="F18" s="706" t="s">
        <v>196</v>
      </c>
      <c r="G18" s="706"/>
      <c r="H18" s="707" t="s">
        <v>113</v>
      </c>
      <c r="I18" s="708"/>
      <c r="J18" s="707" t="s">
        <v>743</v>
      </c>
      <c r="K18" s="709"/>
    </row>
    <row r="19" spans="1:11" ht="49.5" customHeight="1">
      <c r="A19" s="703" t="s">
        <v>745</v>
      </c>
      <c r="B19" s="704"/>
      <c r="C19" s="704"/>
      <c r="D19" s="704"/>
      <c r="E19" s="705"/>
      <c r="F19" s="706" t="s">
        <v>196</v>
      </c>
      <c r="G19" s="706"/>
      <c r="H19" s="707" t="s">
        <v>113</v>
      </c>
      <c r="I19" s="708"/>
      <c r="J19" s="707" t="s">
        <v>743</v>
      </c>
      <c r="K19" s="709"/>
    </row>
    <row r="20" spans="1:11" ht="38.25" customHeight="1">
      <c r="A20" s="703" t="s">
        <v>746</v>
      </c>
      <c r="B20" s="704"/>
      <c r="C20" s="704"/>
      <c r="D20" s="704"/>
      <c r="E20" s="705"/>
      <c r="F20" s="706" t="s">
        <v>196</v>
      </c>
      <c r="G20" s="706"/>
      <c r="H20" s="707" t="s">
        <v>129</v>
      </c>
      <c r="I20" s="708"/>
      <c r="J20" s="707" t="s">
        <v>743</v>
      </c>
      <c r="K20" s="709"/>
    </row>
    <row r="21" spans="1:11" ht="38" customHeight="1">
      <c r="A21" s="703" t="s">
        <v>747</v>
      </c>
      <c r="B21" s="704"/>
      <c r="C21" s="704"/>
      <c r="D21" s="704"/>
      <c r="E21" s="705"/>
      <c r="F21" s="706" t="s">
        <v>196</v>
      </c>
      <c r="G21" s="706"/>
      <c r="H21" s="707" t="s">
        <v>129</v>
      </c>
      <c r="I21" s="708"/>
      <c r="J21" s="710" t="s">
        <v>743</v>
      </c>
      <c r="K21" s="711"/>
    </row>
    <row r="22" spans="1:11" ht="52.5" customHeight="1">
      <c r="A22" s="703" t="s">
        <v>748</v>
      </c>
      <c r="B22" s="704"/>
      <c r="C22" s="704"/>
      <c r="D22" s="704"/>
      <c r="E22" s="705"/>
      <c r="F22" s="706" t="s">
        <v>196</v>
      </c>
      <c r="G22" s="706"/>
      <c r="H22" s="707" t="s">
        <v>129</v>
      </c>
      <c r="I22" s="708"/>
      <c r="J22" s="707" t="s">
        <v>743</v>
      </c>
      <c r="K22" s="709"/>
    </row>
    <row r="23" spans="1:11" ht="48.75" customHeight="1">
      <c r="A23" s="703" t="s">
        <v>749</v>
      </c>
      <c r="B23" s="704"/>
      <c r="C23" s="704"/>
      <c r="D23" s="704"/>
      <c r="E23" s="705"/>
      <c r="F23" s="706" t="s">
        <v>196</v>
      </c>
      <c r="G23" s="706"/>
      <c r="H23" s="707" t="s">
        <v>129</v>
      </c>
      <c r="I23" s="708"/>
      <c r="J23" s="710" t="s">
        <v>743</v>
      </c>
      <c r="K23" s="711"/>
    </row>
    <row r="24" spans="1:11" ht="40.25" customHeight="1">
      <c r="A24" s="703" t="s">
        <v>750</v>
      </c>
      <c r="B24" s="704"/>
      <c r="C24" s="704"/>
      <c r="D24" s="704"/>
      <c r="E24" s="705"/>
      <c r="F24" s="706" t="s">
        <v>196</v>
      </c>
      <c r="G24" s="706"/>
      <c r="H24" s="707" t="s">
        <v>129</v>
      </c>
      <c r="I24" s="708"/>
      <c r="J24" s="707" t="s">
        <v>743</v>
      </c>
      <c r="K24" s="709"/>
    </row>
    <row r="25" spans="1:11" ht="53.25" customHeight="1">
      <c r="A25" s="504" t="s">
        <v>751</v>
      </c>
      <c r="B25" s="505"/>
      <c r="C25" s="505"/>
      <c r="D25" s="505"/>
      <c r="E25" s="506"/>
      <c r="F25" s="706" t="s">
        <v>196</v>
      </c>
      <c r="G25" s="706"/>
      <c r="H25" s="707" t="s">
        <v>129</v>
      </c>
      <c r="I25" s="708"/>
      <c r="J25" s="710" t="s">
        <v>743</v>
      </c>
      <c r="K25" s="711"/>
    </row>
    <row r="26" spans="1:11" ht="49.5" customHeight="1">
      <c r="A26" s="703" t="s">
        <v>752</v>
      </c>
      <c r="B26" s="704"/>
      <c r="C26" s="704"/>
      <c r="D26" s="704"/>
      <c r="E26" s="705"/>
      <c r="F26" s="706" t="s">
        <v>196</v>
      </c>
      <c r="G26" s="706"/>
      <c r="H26" s="707" t="s">
        <v>129</v>
      </c>
      <c r="I26" s="708"/>
      <c r="J26" s="707" t="s">
        <v>743</v>
      </c>
      <c r="K26" s="709"/>
    </row>
    <row r="27" spans="1:11" ht="38" customHeight="1">
      <c r="A27" s="703" t="s">
        <v>753</v>
      </c>
      <c r="B27" s="704"/>
      <c r="C27" s="704"/>
      <c r="D27" s="704"/>
      <c r="E27" s="705"/>
      <c r="F27" s="706" t="s">
        <v>196</v>
      </c>
      <c r="G27" s="706"/>
      <c r="H27" s="707" t="s">
        <v>129</v>
      </c>
      <c r="I27" s="708"/>
      <c r="J27" s="710" t="s">
        <v>743</v>
      </c>
      <c r="K27" s="711"/>
    </row>
    <row r="28" spans="1:11" ht="69.75" customHeight="1">
      <c r="A28" s="703" t="s">
        <v>754</v>
      </c>
      <c r="B28" s="704"/>
      <c r="C28" s="704"/>
      <c r="D28" s="704"/>
      <c r="E28" s="705"/>
      <c r="F28" s="706" t="s">
        <v>196</v>
      </c>
      <c r="G28" s="706"/>
      <c r="H28" s="707" t="s">
        <v>129</v>
      </c>
      <c r="I28" s="708"/>
      <c r="J28" s="710" t="s">
        <v>743</v>
      </c>
      <c r="K28" s="711"/>
    </row>
    <row r="29" spans="1:11" ht="38.75" customHeight="1">
      <c r="A29" s="703" t="s">
        <v>755</v>
      </c>
      <c r="B29" s="704"/>
      <c r="C29" s="704"/>
      <c r="D29" s="704"/>
      <c r="E29" s="705"/>
      <c r="F29" s="706" t="s">
        <v>196</v>
      </c>
      <c r="G29" s="706"/>
      <c r="H29" s="707" t="s">
        <v>129</v>
      </c>
      <c r="I29" s="708"/>
      <c r="J29" s="707" t="s">
        <v>743</v>
      </c>
      <c r="K29" s="709"/>
    </row>
    <row r="30" spans="1:11" ht="40.5" customHeight="1">
      <c r="A30" s="703" t="s">
        <v>756</v>
      </c>
      <c r="B30" s="704"/>
      <c r="C30" s="704"/>
      <c r="D30" s="704"/>
      <c r="E30" s="705"/>
      <c r="F30" s="706" t="s">
        <v>196</v>
      </c>
      <c r="G30" s="706"/>
      <c r="H30" s="707" t="s">
        <v>129</v>
      </c>
      <c r="I30" s="708"/>
      <c r="J30" s="710" t="s">
        <v>743</v>
      </c>
      <c r="K30" s="711"/>
    </row>
    <row r="31" spans="1:11" ht="50" customHeight="1">
      <c r="A31" s="703" t="s">
        <v>1701</v>
      </c>
      <c r="B31" s="704"/>
      <c r="C31" s="704"/>
      <c r="D31" s="704"/>
      <c r="E31" s="705"/>
      <c r="F31" s="706" t="s">
        <v>196</v>
      </c>
      <c r="G31" s="706"/>
      <c r="H31" s="707" t="s">
        <v>254</v>
      </c>
      <c r="I31" s="708"/>
      <c r="J31" s="707" t="s">
        <v>743</v>
      </c>
      <c r="K31" s="709"/>
    </row>
    <row r="32" spans="1:11" ht="47.75" customHeight="1">
      <c r="A32" s="571" t="s">
        <v>742</v>
      </c>
      <c r="B32" s="532"/>
      <c r="C32" s="532"/>
      <c r="D32" s="532"/>
      <c r="E32" s="572"/>
      <c r="F32" s="501" t="s">
        <v>99</v>
      </c>
      <c r="G32" s="502"/>
      <c r="H32" s="594" t="s">
        <v>259</v>
      </c>
      <c r="I32" s="594"/>
      <c r="J32" s="573" t="s">
        <v>757</v>
      </c>
      <c r="K32" s="474"/>
    </row>
    <row r="33" spans="1:11" ht="61.25" customHeight="1">
      <c r="A33" s="655" t="s">
        <v>1702</v>
      </c>
      <c r="B33" s="593"/>
      <c r="C33" s="593"/>
      <c r="D33" s="593"/>
      <c r="E33" s="593"/>
      <c r="F33" s="501" t="s">
        <v>99</v>
      </c>
      <c r="G33" s="502"/>
      <c r="H33" s="476" t="s">
        <v>162</v>
      </c>
      <c r="I33" s="476"/>
      <c r="J33" s="476" t="s">
        <v>758</v>
      </c>
      <c r="K33" s="477"/>
    </row>
    <row r="34" spans="1:11" ht="66" customHeight="1">
      <c r="A34" s="590" t="s">
        <v>759</v>
      </c>
      <c r="B34" s="591"/>
      <c r="C34" s="591"/>
      <c r="D34" s="591"/>
      <c r="E34" s="591"/>
      <c r="F34" s="501" t="s">
        <v>99</v>
      </c>
      <c r="G34" s="502"/>
      <c r="H34" s="476" t="s">
        <v>162</v>
      </c>
      <c r="I34" s="476"/>
      <c r="J34" s="476" t="s">
        <v>1511</v>
      </c>
      <c r="K34" s="477"/>
    </row>
    <row r="35" spans="1:11" ht="68.25" customHeight="1">
      <c r="A35" s="590" t="s">
        <v>760</v>
      </c>
      <c r="B35" s="591"/>
      <c r="C35" s="591"/>
      <c r="D35" s="591"/>
      <c r="E35" s="591"/>
      <c r="F35" s="501" t="s">
        <v>99</v>
      </c>
      <c r="G35" s="502"/>
      <c r="H35" s="573" t="s">
        <v>162</v>
      </c>
      <c r="I35" s="475"/>
      <c r="J35" s="573" t="s">
        <v>1511</v>
      </c>
      <c r="K35" s="474"/>
    </row>
    <row r="36" spans="1:11" ht="58.5" customHeight="1">
      <c r="A36" s="587" t="s">
        <v>761</v>
      </c>
      <c r="B36" s="532"/>
      <c r="C36" s="532"/>
      <c r="D36" s="532"/>
      <c r="E36" s="572"/>
      <c r="F36" s="501" t="s">
        <v>99</v>
      </c>
      <c r="G36" s="502"/>
      <c r="H36" s="573" t="s">
        <v>762</v>
      </c>
      <c r="I36" s="475"/>
      <c r="J36" s="573" t="s">
        <v>770</v>
      </c>
      <c r="K36" s="474"/>
    </row>
    <row r="37" spans="1:11" ht="64.5" customHeight="1">
      <c r="A37" s="571" t="s">
        <v>763</v>
      </c>
      <c r="B37" s="532"/>
      <c r="C37" s="532"/>
      <c r="D37" s="532"/>
      <c r="E37" s="572"/>
      <c r="F37" s="501" t="s">
        <v>99</v>
      </c>
      <c r="G37" s="502"/>
      <c r="H37" s="573" t="s">
        <v>762</v>
      </c>
      <c r="I37" s="475"/>
      <c r="J37" s="573" t="s">
        <v>770</v>
      </c>
      <c r="K37" s="474"/>
    </row>
    <row r="38" spans="1:11" ht="64.5" customHeight="1">
      <c r="A38" s="571" t="s">
        <v>764</v>
      </c>
      <c r="B38" s="532"/>
      <c r="C38" s="532"/>
      <c r="D38" s="532"/>
      <c r="E38" s="572"/>
      <c r="F38" s="501" t="s">
        <v>99</v>
      </c>
      <c r="G38" s="502"/>
      <c r="H38" s="573" t="s">
        <v>762</v>
      </c>
      <c r="I38" s="475"/>
      <c r="J38" s="573" t="s">
        <v>770</v>
      </c>
      <c r="K38" s="474"/>
    </row>
    <row r="39" spans="1:11" ht="50" customHeight="1">
      <c r="A39" s="571" t="s">
        <v>765</v>
      </c>
      <c r="B39" s="532"/>
      <c r="C39" s="532"/>
      <c r="D39" s="532"/>
      <c r="E39" s="572"/>
      <c r="F39" s="501" t="s">
        <v>99</v>
      </c>
      <c r="G39" s="502"/>
      <c r="H39" s="573" t="s">
        <v>564</v>
      </c>
      <c r="I39" s="475"/>
      <c r="J39" s="573" t="s">
        <v>1512</v>
      </c>
      <c r="K39" s="474"/>
    </row>
    <row r="40" spans="1:11" ht="52.5" customHeight="1">
      <c r="A40" s="571" t="s">
        <v>766</v>
      </c>
      <c r="B40" s="532"/>
      <c r="C40" s="532"/>
      <c r="D40" s="532"/>
      <c r="E40" s="572"/>
      <c r="F40" s="501" t="s">
        <v>99</v>
      </c>
      <c r="G40" s="502"/>
      <c r="H40" s="573" t="s">
        <v>564</v>
      </c>
      <c r="I40" s="475"/>
      <c r="J40" s="573" t="s">
        <v>1512</v>
      </c>
      <c r="K40" s="474"/>
    </row>
    <row r="41" spans="1:11" ht="60" customHeight="1">
      <c r="A41" s="587" t="s">
        <v>767</v>
      </c>
      <c r="B41" s="532"/>
      <c r="C41" s="532"/>
      <c r="D41" s="532"/>
      <c r="E41" s="572"/>
      <c r="F41" s="501" t="s">
        <v>99</v>
      </c>
      <c r="G41" s="502"/>
      <c r="H41" s="573" t="s">
        <v>762</v>
      </c>
      <c r="I41" s="475"/>
      <c r="J41" s="573" t="s">
        <v>770</v>
      </c>
      <c r="K41" s="474"/>
    </row>
    <row r="42" spans="1:11" ht="49.25" customHeight="1">
      <c r="A42" s="571" t="s">
        <v>768</v>
      </c>
      <c r="B42" s="532"/>
      <c r="C42" s="532"/>
      <c r="D42" s="532"/>
      <c r="E42" s="572"/>
      <c r="F42" s="501" t="s">
        <v>99</v>
      </c>
      <c r="G42" s="502"/>
      <c r="H42" s="573" t="s">
        <v>762</v>
      </c>
      <c r="I42" s="475"/>
      <c r="J42" s="573" t="s">
        <v>770</v>
      </c>
      <c r="K42" s="474"/>
    </row>
    <row r="43" spans="1:11" ht="63" customHeight="1">
      <c r="A43" s="587" t="s">
        <v>769</v>
      </c>
      <c r="B43" s="532"/>
      <c r="C43" s="532"/>
      <c r="D43" s="532"/>
      <c r="E43" s="572"/>
      <c r="F43" s="501" t="s">
        <v>99</v>
      </c>
      <c r="G43" s="502"/>
      <c r="H43" s="573" t="s">
        <v>762</v>
      </c>
      <c r="I43" s="475"/>
      <c r="J43" s="573" t="s">
        <v>770</v>
      </c>
      <c r="K43" s="474"/>
    </row>
    <row r="44" spans="1:11" ht="40.5" customHeight="1">
      <c r="A44" s="587" t="s">
        <v>771</v>
      </c>
      <c r="B44" s="532"/>
      <c r="C44" s="532"/>
      <c r="D44" s="532"/>
      <c r="E44" s="572"/>
      <c r="F44" s="501" t="s">
        <v>99</v>
      </c>
      <c r="G44" s="502"/>
      <c r="H44" s="573" t="s">
        <v>762</v>
      </c>
      <c r="I44" s="475"/>
      <c r="J44" s="573" t="s">
        <v>770</v>
      </c>
      <c r="K44" s="474"/>
    </row>
    <row r="45" spans="1:11" ht="66" customHeight="1">
      <c r="A45" s="587" t="s">
        <v>772</v>
      </c>
      <c r="B45" s="532"/>
      <c r="C45" s="532"/>
      <c r="D45" s="532"/>
      <c r="E45" s="572"/>
      <c r="F45" s="699" t="s">
        <v>99</v>
      </c>
      <c r="G45" s="699"/>
      <c r="H45" s="476" t="s">
        <v>762</v>
      </c>
      <c r="I45" s="476"/>
      <c r="J45" s="573" t="s">
        <v>770</v>
      </c>
      <c r="K45" s="474"/>
    </row>
    <row r="46" spans="1:11" ht="54" customHeight="1" thickBot="1">
      <c r="A46" s="588" t="s">
        <v>773</v>
      </c>
      <c r="B46" s="589"/>
      <c r="C46" s="589"/>
      <c r="D46" s="589"/>
      <c r="E46" s="589"/>
      <c r="F46" s="700" t="s">
        <v>99</v>
      </c>
      <c r="G46" s="700"/>
      <c r="H46" s="701" t="s">
        <v>263</v>
      </c>
      <c r="I46" s="701"/>
      <c r="J46" s="701" t="s">
        <v>757</v>
      </c>
      <c r="K46" s="702"/>
    </row>
    <row r="47" spans="1:11" ht="20" customHeight="1">
      <c r="A47" s="691" t="s">
        <v>132</v>
      </c>
      <c r="B47" s="692"/>
      <c r="C47" s="664" t="s">
        <v>774</v>
      </c>
      <c r="D47" s="499"/>
      <c r="E47" s="499"/>
      <c r="F47" s="499"/>
      <c r="G47" s="499"/>
      <c r="H47" s="499"/>
      <c r="I47" s="499"/>
      <c r="J47" s="499"/>
      <c r="K47" s="500"/>
    </row>
    <row r="48" spans="1:11" ht="21" customHeight="1">
      <c r="A48" s="693"/>
      <c r="B48" s="694"/>
      <c r="C48" s="532" t="s">
        <v>775</v>
      </c>
      <c r="D48" s="532"/>
      <c r="E48" s="532"/>
      <c r="F48" s="532"/>
      <c r="G48" s="532"/>
      <c r="H48" s="532"/>
      <c r="I48" s="532"/>
      <c r="J48" s="532"/>
      <c r="K48" s="533"/>
    </row>
    <row r="49" spans="1:12" ht="21" customHeight="1">
      <c r="A49" s="693"/>
      <c r="B49" s="694"/>
      <c r="C49" s="697" t="s">
        <v>776</v>
      </c>
      <c r="D49" s="591"/>
      <c r="E49" s="591"/>
      <c r="F49" s="591"/>
      <c r="G49" s="591"/>
      <c r="H49" s="591"/>
      <c r="I49" s="591"/>
      <c r="J49" s="591"/>
      <c r="K49" s="620"/>
    </row>
    <row r="50" spans="1:12" ht="22.25" customHeight="1" thickBot="1">
      <c r="A50" s="695"/>
      <c r="B50" s="696"/>
      <c r="C50" s="698" t="s">
        <v>777</v>
      </c>
      <c r="D50" s="624"/>
      <c r="E50" s="624"/>
      <c r="F50" s="624"/>
      <c r="G50" s="624"/>
      <c r="H50" s="624"/>
      <c r="I50" s="624"/>
      <c r="J50" s="624"/>
      <c r="K50" s="625"/>
    </row>
    <row r="51" spans="1:12" ht="241.5" customHeight="1" thickBot="1">
      <c r="A51" s="457" t="s">
        <v>136</v>
      </c>
      <c r="B51" s="478"/>
      <c r="C51" s="679" t="s">
        <v>1668</v>
      </c>
      <c r="D51" s="538"/>
      <c r="E51" s="538"/>
      <c r="F51" s="538"/>
      <c r="G51" s="538"/>
      <c r="H51" s="538"/>
      <c r="I51" s="538"/>
      <c r="J51" s="538"/>
      <c r="K51" s="539"/>
    </row>
    <row r="52" spans="1:12" ht="26.75" customHeight="1">
      <c r="A52" s="479" t="s">
        <v>137</v>
      </c>
      <c r="B52" s="480"/>
      <c r="C52" s="686" t="s">
        <v>778</v>
      </c>
      <c r="D52" s="485"/>
      <c r="E52" s="485"/>
      <c r="F52" s="485"/>
      <c r="G52" s="485"/>
      <c r="H52" s="485"/>
      <c r="I52" s="485"/>
      <c r="J52" s="485"/>
      <c r="K52" s="486"/>
    </row>
    <row r="53" spans="1:12" ht="26.75" customHeight="1">
      <c r="A53" s="481"/>
      <c r="B53" s="482"/>
      <c r="C53" s="687" t="s">
        <v>779</v>
      </c>
      <c r="D53" s="688"/>
      <c r="E53" s="688"/>
      <c r="F53" s="688"/>
      <c r="G53" s="688"/>
      <c r="H53" s="688"/>
      <c r="I53" s="688"/>
      <c r="J53" s="688"/>
      <c r="K53" s="689"/>
    </row>
    <row r="54" spans="1:12" ht="26.75" customHeight="1">
      <c r="A54" s="481"/>
      <c r="B54" s="482"/>
      <c r="C54" s="687" t="s">
        <v>780</v>
      </c>
      <c r="D54" s="688"/>
      <c r="E54" s="688"/>
      <c r="F54" s="688"/>
      <c r="G54" s="688"/>
      <c r="H54" s="688"/>
      <c r="I54" s="688"/>
      <c r="J54" s="688"/>
      <c r="K54" s="689"/>
    </row>
    <row r="55" spans="1:12" ht="27" customHeight="1">
      <c r="A55" s="481"/>
      <c r="B55" s="482"/>
      <c r="C55" s="687" t="s">
        <v>781</v>
      </c>
      <c r="D55" s="688"/>
      <c r="E55" s="688"/>
      <c r="F55" s="688"/>
      <c r="G55" s="688"/>
      <c r="H55" s="688"/>
      <c r="I55" s="688"/>
      <c r="J55" s="688"/>
      <c r="K55" s="689"/>
    </row>
    <row r="56" spans="1:12" ht="27" customHeight="1" thickBot="1">
      <c r="A56" s="483"/>
      <c r="B56" s="484"/>
      <c r="C56" s="690" t="s">
        <v>782</v>
      </c>
      <c r="D56" s="489"/>
      <c r="E56" s="489"/>
      <c r="F56" s="489"/>
      <c r="G56" s="489"/>
      <c r="H56" s="489"/>
      <c r="I56" s="489"/>
      <c r="J56" s="489"/>
      <c r="K56" s="490"/>
    </row>
    <row r="57" spans="1:12" ht="47" customHeight="1">
      <c r="A57" s="463" t="s">
        <v>143</v>
      </c>
      <c r="B57" s="464"/>
      <c r="C57" s="680" t="s">
        <v>783</v>
      </c>
      <c r="D57" s="681"/>
      <c r="E57" s="681"/>
      <c r="F57" s="681"/>
      <c r="G57" s="681"/>
      <c r="H57" s="681"/>
      <c r="I57" s="681"/>
      <c r="J57" s="681"/>
      <c r="K57" s="682"/>
    </row>
    <row r="58" spans="1:12" ht="34.25" customHeight="1">
      <c r="A58" s="465"/>
      <c r="B58" s="466"/>
      <c r="C58" s="683" t="s">
        <v>784</v>
      </c>
      <c r="D58" s="684"/>
      <c r="E58" s="684"/>
      <c r="F58" s="684"/>
      <c r="G58" s="684"/>
      <c r="H58" s="684"/>
      <c r="I58" s="684"/>
      <c r="J58" s="684"/>
      <c r="K58" s="685"/>
    </row>
    <row r="59" spans="1:12" ht="28.5" customHeight="1">
      <c r="A59" s="465"/>
      <c r="B59" s="466"/>
      <c r="C59" s="683" t="s">
        <v>785</v>
      </c>
      <c r="D59" s="684"/>
      <c r="E59" s="684"/>
      <c r="F59" s="684"/>
      <c r="G59" s="684"/>
      <c r="H59" s="684"/>
      <c r="I59" s="684"/>
      <c r="J59" s="684"/>
      <c r="K59" s="685"/>
    </row>
    <row r="60" spans="1:12" ht="37.25" customHeight="1">
      <c r="A60" s="467"/>
      <c r="B60" s="468"/>
      <c r="C60" s="683" t="s">
        <v>786</v>
      </c>
      <c r="D60" s="684"/>
      <c r="E60" s="684"/>
      <c r="F60" s="684"/>
      <c r="G60" s="684"/>
      <c r="H60" s="684"/>
      <c r="I60" s="684"/>
      <c r="J60" s="684"/>
      <c r="K60" s="685"/>
    </row>
    <row r="61" spans="1:12" ht="33" customHeight="1" thickBot="1">
      <c r="A61" s="467"/>
      <c r="B61" s="468"/>
      <c r="C61" s="683" t="s">
        <v>787</v>
      </c>
      <c r="D61" s="684"/>
      <c r="E61" s="684"/>
      <c r="F61" s="684"/>
      <c r="G61" s="684"/>
      <c r="H61" s="684"/>
      <c r="I61" s="684"/>
      <c r="J61" s="684"/>
      <c r="K61" s="685"/>
    </row>
    <row r="62" spans="1:12" ht="15" thickBot="1">
      <c r="A62" s="670" t="s">
        <v>149</v>
      </c>
      <c r="B62" s="671"/>
      <c r="C62" s="671"/>
      <c r="D62" s="671"/>
      <c r="E62" s="671"/>
      <c r="F62" s="671"/>
      <c r="G62" s="671"/>
      <c r="H62" s="671"/>
      <c r="I62" s="671"/>
      <c r="J62" s="671"/>
      <c r="K62" s="672"/>
    </row>
    <row r="63" spans="1:12" ht="13.25" customHeight="1">
      <c r="A63" s="81" t="s">
        <v>150</v>
      </c>
      <c r="B63" s="82"/>
      <c r="C63" s="82"/>
      <c r="D63" s="82"/>
      <c r="E63" s="82"/>
      <c r="F63" s="448">
        <v>45</v>
      </c>
      <c r="G63" s="449"/>
      <c r="H63" s="449"/>
      <c r="I63" s="449"/>
      <c r="J63" s="449"/>
      <c r="K63" s="450"/>
      <c r="L63" s="78" t="s">
        <v>151</v>
      </c>
    </row>
    <row r="64" spans="1:12" ht="13.5" customHeight="1">
      <c r="A64" s="83" t="s">
        <v>152</v>
      </c>
      <c r="B64" s="84"/>
      <c r="C64" s="84"/>
      <c r="D64" s="84"/>
      <c r="E64" s="84"/>
      <c r="F64" s="673">
        <v>30</v>
      </c>
      <c r="G64" s="674"/>
      <c r="H64" s="674"/>
      <c r="I64" s="674"/>
      <c r="J64" s="674"/>
      <c r="K64" s="675"/>
      <c r="L64" s="78" t="s">
        <v>153</v>
      </c>
    </row>
    <row r="65" spans="1:11" ht="14" customHeight="1" thickBot="1">
      <c r="A65" s="676" t="s">
        <v>154</v>
      </c>
      <c r="B65" s="677"/>
      <c r="C65" s="677"/>
      <c r="D65" s="677"/>
      <c r="E65" s="678"/>
      <c r="F65" s="673" t="s">
        <v>249</v>
      </c>
      <c r="G65" s="674"/>
      <c r="H65" s="674"/>
      <c r="I65" s="674"/>
      <c r="J65" s="674"/>
      <c r="K65" s="675"/>
    </row>
    <row r="66" spans="1:11" ht="33" customHeight="1" thickBot="1">
      <c r="A66" s="457" t="s">
        <v>156</v>
      </c>
      <c r="B66" s="458"/>
      <c r="C66" s="458"/>
      <c r="D66" s="458"/>
      <c r="E66" s="458"/>
      <c r="F66" s="679" t="s">
        <v>788</v>
      </c>
      <c r="G66" s="461"/>
      <c r="H66" s="461"/>
      <c r="I66" s="461"/>
      <c r="J66" s="461"/>
      <c r="K66" s="462"/>
    </row>
  </sheetData>
  <mergeCells count="190">
    <mergeCell ref="A1:C1"/>
    <mergeCell ref="D1:E1"/>
    <mergeCell ref="F1:H1"/>
    <mergeCell ref="I1:K1"/>
    <mergeCell ref="A2:C2"/>
    <mergeCell ref="D2:E2"/>
    <mergeCell ref="F2:H2"/>
    <mergeCell ref="I2:K2"/>
    <mergeCell ref="A5:C5"/>
    <mergeCell ref="D5:E5"/>
    <mergeCell ref="F5:H5"/>
    <mergeCell ref="I5:K5"/>
    <mergeCell ref="L5:Q6"/>
    <mergeCell ref="A6:C6"/>
    <mergeCell ref="D6:K6"/>
    <mergeCell ref="A3:C3"/>
    <mergeCell ref="D3:E3"/>
    <mergeCell ref="F3:H3"/>
    <mergeCell ref="I3:K3"/>
    <mergeCell ref="A4:C4"/>
    <mergeCell ref="D4:E4"/>
    <mergeCell ref="F4:H4"/>
    <mergeCell ref="I4:K4"/>
    <mergeCell ref="A11:C12"/>
    <mergeCell ref="D11:K11"/>
    <mergeCell ref="D12:K12"/>
    <mergeCell ref="A13:C13"/>
    <mergeCell ref="D13:K13"/>
    <mergeCell ref="A14:C14"/>
    <mergeCell ref="D14:K14"/>
    <mergeCell ref="A7:C7"/>
    <mergeCell ref="D7:K7"/>
    <mergeCell ref="A8:K8"/>
    <mergeCell ref="A9:C10"/>
    <mergeCell ref="D9:K9"/>
    <mergeCell ref="D10:K1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33:E33"/>
    <mergeCell ref="F33:G33"/>
    <mergeCell ref="H33:I33"/>
    <mergeCell ref="J33:K33"/>
    <mergeCell ref="A34:E34"/>
    <mergeCell ref="F34:G34"/>
    <mergeCell ref="H34:I34"/>
    <mergeCell ref="J34:K34"/>
    <mergeCell ref="A31:E31"/>
    <mergeCell ref="F31:G31"/>
    <mergeCell ref="H31:I31"/>
    <mergeCell ref="J31:K31"/>
    <mergeCell ref="A32:E32"/>
    <mergeCell ref="F32:G32"/>
    <mergeCell ref="H32:I32"/>
    <mergeCell ref="J32:K32"/>
    <mergeCell ref="A37:E37"/>
    <mergeCell ref="F37:G37"/>
    <mergeCell ref="H37:I37"/>
    <mergeCell ref="J37:K37"/>
    <mergeCell ref="A38:E38"/>
    <mergeCell ref="F38:G38"/>
    <mergeCell ref="H38:I38"/>
    <mergeCell ref="J38:K38"/>
    <mergeCell ref="A35:E35"/>
    <mergeCell ref="F35:G35"/>
    <mergeCell ref="H35:I35"/>
    <mergeCell ref="J35:K35"/>
    <mergeCell ref="A36:E36"/>
    <mergeCell ref="F36:G36"/>
    <mergeCell ref="H36:I36"/>
    <mergeCell ref="J36:K36"/>
    <mergeCell ref="A41:E41"/>
    <mergeCell ref="F41:G41"/>
    <mergeCell ref="H41:I41"/>
    <mergeCell ref="J41:K41"/>
    <mergeCell ref="A42:E42"/>
    <mergeCell ref="F42:G42"/>
    <mergeCell ref="H42:I42"/>
    <mergeCell ref="J42:K42"/>
    <mergeCell ref="A39:E39"/>
    <mergeCell ref="F39:G39"/>
    <mergeCell ref="H39:I39"/>
    <mergeCell ref="J39:K39"/>
    <mergeCell ref="A40:E40"/>
    <mergeCell ref="F40:G40"/>
    <mergeCell ref="H40:I40"/>
    <mergeCell ref="J40:K40"/>
    <mergeCell ref="A45:E45"/>
    <mergeCell ref="F45:G45"/>
    <mergeCell ref="H45:I45"/>
    <mergeCell ref="J45:K45"/>
    <mergeCell ref="A46:E46"/>
    <mergeCell ref="F46:G46"/>
    <mergeCell ref="H46:I46"/>
    <mergeCell ref="J46:K46"/>
    <mergeCell ref="A43:E43"/>
    <mergeCell ref="F43:G43"/>
    <mergeCell ref="H43:I43"/>
    <mergeCell ref="J43:K43"/>
    <mergeCell ref="A44:E44"/>
    <mergeCell ref="F44:G44"/>
    <mergeCell ref="H44:I44"/>
    <mergeCell ref="J44:K44"/>
    <mergeCell ref="A52:B56"/>
    <mergeCell ref="C52:K52"/>
    <mergeCell ref="C53:K53"/>
    <mergeCell ref="C54:K54"/>
    <mergeCell ref="C55:K55"/>
    <mergeCell ref="C56:K56"/>
    <mergeCell ref="A47:B50"/>
    <mergeCell ref="C47:K47"/>
    <mergeCell ref="C48:K48"/>
    <mergeCell ref="C49:K49"/>
    <mergeCell ref="C50:K50"/>
    <mergeCell ref="A51:B51"/>
    <mergeCell ref="C51:K51"/>
    <mergeCell ref="A62:K62"/>
    <mergeCell ref="F63:K63"/>
    <mergeCell ref="F64:K64"/>
    <mergeCell ref="A65:E65"/>
    <mergeCell ref="F65:K65"/>
    <mergeCell ref="A66:E66"/>
    <mergeCell ref="F66:K66"/>
    <mergeCell ref="A57:B61"/>
    <mergeCell ref="C57:K57"/>
    <mergeCell ref="C58:K58"/>
    <mergeCell ref="C59:K59"/>
    <mergeCell ref="C60:K60"/>
    <mergeCell ref="C61:K6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65"/>
  <sheetViews>
    <sheetView topLeftCell="A10" zoomScaleNormal="100" workbookViewId="0">
      <selection activeCell="M1" sqref="M1"/>
    </sheetView>
  </sheetViews>
  <sheetFormatPr defaultColWidth="9.1796875" defaultRowHeight="14.5"/>
  <cols>
    <col min="1" max="4" width="9.1796875" style="78"/>
    <col min="5" max="5" width="14.45312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52.4" customHeight="1" thickBot="1">
      <c r="A1" s="560" t="s">
        <v>59</v>
      </c>
      <c r="B1" s="561"/>
      <c r="C1" s="561"/>
      <c r="D1" s="558" t="s">
        <v>60</v>
      </c>
      <c r="E1" s="559"/>
      <c r="F1" s="552" t="s">
        <v>61</v>
      </c>
      <c r="G1" s="553"/>
      <c r="H1" s="554"/>
      <c r="I1" s="562" t="s">
        <v>1619</v>
      </c>
      <c r="J1" s="563"/>
      <c r="K1" s="564"/>
    </row>
    <row r="2" spans="1:18" ht="21.75" customHeight="1" thickBot="1">
      <c r="A2" s="552" t="s">
        <v>63</v>
      </c>
      <c r="B2" s="553"/>
      <c r="C2" s="554"/>
      <c r="D2" s="425" t="s">
        <v>64</v>
      </c>
      <c r="E2" s="426"/>
      <c r="F2" s="552" t="s">
        <v>65</v>
      </c>
      <c r="G2" s="553"/>
      <c r="H2" s="554"/>
      <c r="I2" s="425" t="s">
        <v>251</v>
      </c>
      <c r="J2" s="565"/>
      <c r="K2" s="426"/>
    </row>
    <row r="3" spans="1:18" ht="15.75" customHeight="1" thickBot="1">
      <c r="A3" s="552" t="s">
        <v>67</v>
      </c>
      <c r="B3" s="553"/>
      <c r="C3" s="554"/>
      <c r="D3" s="555" t="s">
        <v>189</v>
      </c>
      <c r="E3" s="556"/>
      <c r="F3" s="552" t="s">
        <v>68</v>
      </c>
      <c r="G3" s="553"/>
      <c r="H3" s="554"/>
      <c r="I3" s="555">
        <v>2</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5.15" customHeight="1" thickBot="1">
      <c r="A6" s="550" t="s">
        <v>193</v>
      </c>
      <c r="B6" s="551"/>
      <c r="C6" s="551"/>
      <c r="D6" s="460" t="s">
        <v>789</v>
      </c>
      <c r="E6" s="461"/>
      <c r="F6" s="461"/>
      <c r="G6" s="461"/>
      <c r="H6" s="461"/>
      <c r="I6" s="461"/>
      <c r="J6" s="461"/>
      <c r="K6" s="462"/>
      <c r="L6" s="521"/>
      <c r="M6" s="512"/>
      <c r="N6" s="512"/>
      <c r="O6" s="512"/>
      <c r="P6" s="512"/>
      <c r="Q6" s="512"/>
    </row>
    <row r="7" spans="1:18" ht="93" customHeight="1" thickBot="1">
      <c r="A7" s="540" t="s">
        <v>81</v>
      </c>
      <c r="B7" s="541"/>
      <c r="C7" s="541"/>
      <c r="D7" s="542" t="s">
        <v>790</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36" customHeight="1">
      <c r="A9" s="525" t="s">
        <v>84</v>
      </c>
      <c r="B9" s="526"/>
      <c r="C9" s="527"/>
      <c r="D9" s="547" t="s">
        <v>1438</v>
      </c>
      <c r="E9" s="548"/>
      <c r="F9" s="548"/>
      <c r="G9" s="548"/>
      <c r="H9" s="548"/>
      <c r="I9" s="548"/>
      <c r="J9" s="548"/>
      <c r="K9" s="549"/>
    </row>
    <row r="10" spans="1:18" ht="51" customHeight="1" thickBot="1">
      <c r="A10" s="525"/>
      <c r="B10" s="526"/>
      <c r="C10" s="527"/>
      <c r="D10" s="531" t="s">
        <v>1439</v>
      </c>
      <c r="E10" s="532"/>
      <c r="F10" s="532"/>
      <c r="G10" s="532"/>
      <c r="H10" s="532"/>
      <c r="I10" s="532"/>
      <c r="J10" s="532"/>
      <c r="K10" s="533"/>
    </row>
    <row r="11" spans="1:18" ht="53.15" customHeight="1">
      <c r="A11" s="522" t="s">
        <v>85</v>
      </c>
      <c r="B11" s="523"/>
      <c r="C11" s="524"/>
      <c r="D11" s="528" t="s">
        <v>1440</v>
      </c>
      <c r="E11" s="529"/>
      <c r="F11" s="529"/>
      <c r="G11" s="529"/>
      <c r="H11" s="529"/>
      <c r="I11" s="529"/>
      <c r="J11" s="529"/>
      <c r="K11" s="530"/>
    </row>
    <row r="12" spans="1:18" ht="54" customHeight="1" thickBot="1">
      <c r="A12" s="525"/>
      <c r="B12" s="526"/>
      <c r="C12" s="527"/>
      <c r="D12" s="531" t="s">
        <v>1441</v>
      </c>
      <c r="E12" s="532"/>
      <c r="F12" s="532"/>
      <c r="G12" s="532"/>
      <c r="H12" s="532"/>
      <c r="I12" s="532"/>
      <c r="J12" s="532"/>
      <c r="K12" s="533"/>
    </row>
    <row r="13" spans="1:18" ht="55.4" customHeight="1" thickBot="1">
      <c r="A13" s="522" t="s">
        <v>86</v>
      </c>
      <c r="B13" s="523"/>
      <c r="C13" s="524"/>
      <c r="D13" s="534" t="s">
        <v>1442</v>
      </c>
      <c r="E13" s="535"/>
      <c r="F13" s="535"/>
      <c r="G13" s="535"/>
      <c r="H13" s="535"/>
      <c r="I13" s="535"/>
      <c r="J13" s="535"/>
      <c r="K13" s="536"/>
    </row>
    <row r="14" spans="1:18" ht="44.15" customHeight="1" thickBot="1">
      <c r="A14" s="457" t="s">
        <v>87</v>
      </c>
      <c r="B14" s="458"/>
      <c r="C14" s="459"/>
      <c r="D14" s="537" t="s">
        <v>88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50.9" customHeight="1" thickBot="1">
      <c r="A16" s="517" t="s">
        <v>93</v>
      </c>
      <c r="B16" s="518"/>
      <c r="C16" s="518"/>
      <c r="D16" s="518"/>
      <c r="E16" s="518"/>
      <c r="F16" s="519" t="s">
        <v>94</v>
      </c>
      <c r="G16" s="519"/>
      <c r="H16" s="719" t="s">
        <v>95</v>
      </c>
      <c r="I16" s="719"/>
      <c r="J16" s="719" t="s">
        <v>96</v>
      </c>
      <c r="K16" s="720"/>
      <c r="L16" s="521" t="s">
        <v>97</v>
      </c>
      <c r="M16" s="512"/>
      <c r="N16" s="512"/>
      <c r="O16" s="512"/>
      <c r="P16" s="512"/>
      <c r="Q16" s="512"/>
      <c r="R16" s="512"/>
    </row>
    <row r="17" spans="1:11" ht="51.65" customHeight="1">
      <c r="A17" s="507" t="s">
        <v>742</v>
      </c>
      <c r="B17" s="508"/>
      <c r="C17" s="508"/>
      <c r="D17" s="508"/>
      <c r="E17" s="508"/>
      <c r="F17" s="576" t="s">
        <v>196</v>
      </c>
      <c r="G17" s="576"/>
      <c r="H17" s="658" t="s">
        <v>254</v>
      </c>
      <c r="I17" s="659"/>
      <c r="J17" s="717" t="s">
        <v>791</v>
      </c>
      <c r="K17" s="718"/>
    </row>
    <row r="18" spans="1:11" ht="36" customHeight="1">
      <c r="A18" s="491" t="s">
        <v>792</v>
      </c>
      <c r="B18" s="492"/>
      <c r="C18" s="492"/>
      <c r="D18" s="492"/>
      <c r="E18" s="493"/>
      <c r="F18" s="567" t="s">
        <v>196</v>
      </c>
      <c r="G18" s="567"/>
      <c r="H18" s="568" t="s">
        <v>254</v>
      </c>
      <c r="I18" s="569"/>
      <c r="J18" s="607" t="s">
        <v>791</v>
      </c>
      <c r="K18" s="608"/>
    </row>
    <row r="19" spans="1:11" ht="36" customHeight="1">
      <c r="A19" s="491" t="s">
        <v>793</v>
      </c>
      <c r="B19" s="492"/>
      <c r="C19" s="492"/>
      <c r="D19" s="492"/>
      <c r="E19" s="493"/>
      <c r="F19" s="567" t="s">
        <v>196</v>
      </c>
      <c r="G19" s="567"/>
      <c r="H19" s="568" t="s">
        <v>254</v>
      </c>
      <c r="I19" s="569"/>
      <c r="J19" s="607" t="s">
        <v>791</v>
      </c>
      <c r="K19" s="608"/>
    </row>
    <row r="20" spans="1:11" ht="38.25" customHeight="1">
      <c r="A20" s="491" t="s">
        <v>794</v>
      </c>
      <c r="B20" s="492"/>
      <c r="C20" s="492"/>
      <c r="D20" s="492"/>
      <c r="E20" s="493"/>
      <c r="F20" s="567" t="s">
        <v>196</v>
      </c>
      <c r="G20" s="567"/>
      <c r="H20" s="568" t="s">
        <v>254</v>
      </c>
      <c r="I20" s="569"/>
      <c r="J20" s="607" t="s">
        <v>791</v>
      </c>
      <c r="K20" s="608"/>
    </row>
    <row r="21" spans="1:11" ht="27" customHeight="1">
      <c r="A21" s="491" t="s">
        <v>795</v>
      </c>
      <c r="B21" s="492"/>
      <c r="C21" s="492"/>
      <c r="D21" s="492"/>
      <c r="E21" s="493"/>
      <c r="F21" s="567" t="s">
        <v>196</v>
      </c>
      <c r="G21" s="567"/>
      <c r="H21" s="568" t="s">
        <v>254</v>
      </c>
      <c r="I21" s="569"/>
      <c r="J21" s="607" t="s">
        <v>791</v>
      </c>
      <c r="K21" s="608"/>
    </row>
    <row r="22" spans="1:11" ht="30.65" customHeight="1">
      <c r="A22" s="491" t="s">
        <v>796</v>
      </c>
      <c r="B22" s="492"/>
      <c r="C22" s="492"/>
      <c r="D22" s="492"/>
      <c r="E22" s="493"/>
      <c r="F22" s="567" t="s">
        <v>196</v>
      </c>
      <c r="G22" s="567"/>
      <c r="H22" s="568" t="s">
        <v>254</v>
      </c>
      <c r="I22" s="569"/>
      <c r="J22" s="607" t="s">
        <v>791</v>
      </c>
      <c r="K22" s="608"/>
    </row>
    <row r="23" spans="1:11" ht="37.5" customHeight="1">
      <c r="A23" s="491" t="s">
        <v>797</v>
      </c>
      <c r="B23" s="492"/>
      <c r="C23" s="492"/>
      <c r="D23" s="492"/>
      <c r="E23" s="493"/>
      <c r="F23" s="567" t="s">
        <v>196</v>
      </c>
      <c r="G23" s="567"/>
      <c r="H23" s="568" t="s">
        <v>254</v>
      </c>
      <c r="I23" s="569"/>
      <c r="J23" s="607" t="s">
        <v>791</v>
      </c>
      <c r="K23" s="608"/>
    </row>
    <row r="24" spans="1:11" ht="62.15" customHeight="1">
      <c r="A24" s="504" t="s">
        <v>798</v>
      </c>
      <c r="B24" s="505"/>
      <c r="C24" s="505"/>
      <c r="D24" s="505"/>
      <c r="E24" s="506"/>
      <c r="F24" s="567" t="s">
        <v>196</v>
      </c>
      <c r="G24" s="567"/>
      <c r="H24" s="568" t="s">
        <v>254</v>
      </c>
      <c r="I24" s="569"/>
      <c r="J24" s="607" t="s">
        <v>791</v>
      </c>
      <c r="K24" s="608"/>
    </row>
    <row r="25" spans="1:11" ht="48.65" customHeight="1">
      <c r="A25" s="491" t="s">
        <v>799</v>
      </c>
      <c r="B25" s="492"/>
      <c r="C25" s="492"/>
      <c r="D25" s="492"/>
      <c r="E25" s="493"/>
      <c r="F25" s="567" t="s">
        <v>196</v>
      </c>
      <c r="G25" s="567"/>
      <c r="H25" s="568" t="s">
        <v>254</v>
      </c>
      <c r="I25" s="569"/>
      <c r="J25" s="607" t="s">
        <v>791</v>
      </c>
      <c r="K25" s="608"/>
    </row>
    <row r="26" spans="1:11" ht="49.5" customHeight="1">
      <c r="A26" s="491" t="s">
        <v>800</v>
      </c>
      <c r="B26" s="492"/>
      <c r="C26" s="492"/>
      <c r="D26" s="492"/>
      <c r="E26" s="493"/>
      <c r="F26" s="567" t="s">
        <v>196</v>
      </c>
      <c r="G26" s="567"/>
      <c r="H26" s="568" t="s">
        <v>254</v>
      </c>
      <c r="I26" s="569"/>
      <c r="J26" s="607" t="s">
        <v>791</v>
      </c>
      <c r="K26" s="608"/>
    </row>
    <row r="27" spans="1:11" ht="35.9" customHeight="1">
      <c r="A27" s="491" t="s">
        <v>801</v>
      </c>
      <c r="B27" s="492"/>
      <c r="C27" s="492"/>
      <c r="D27" s="492"/>
      <c r="E27" s="493"/>
      <c r="F27" s="567" t="s">
        <v>196</v>
      </c>
      <c r="G27" s="567"/>
      <c r="H27" s="568" t="s">
        <v>254</v>
      </c>
      <c r="I27" s="569"/>
      <c r="J27" s="607" t="s">
        <v>791</v>
      </c>
      <c r="K27" s="608"/>
    </row>
    <row r="28" spans="1:11" ht="40.4" customHeight="1">
      <c r="A28" s="491" t="s">
        <v>802</v>
      </c>
      <c r="B28" s="492"/>
      <c r="C28" s="492"/>
      <c r="D28" s="492"/>
      <c r="E28" s="493"/>
      <c r="F28" s="567" t="s">
        <v>196</v>
      </c>
      <c r="G28" s="567"/>
      <c r="H28" s="568" t="s">
        <v>254</v>
      </c>
      <c r="I28" s="569"/>
      <c r="J28" s="607" t="s">
        <v>791</v>
      </c>
      <c r="K28" s="608"/>
    </row>
    <row r="29" spans="1:11" ht="38.9" customHeight="1">
      <c r="A29" s="491" t="s">
        <v>803</v>
      </c>
      <c r="B29" s="492"/>
      <c r="C29" s="492"/>
      <c r="D29" s="492"/>
      <c r="E29" s="493"/>
      <c r="F29" s="567" t="s">
        <v>196</v>
      </c>
      <c r="G29" s="567"/>
      <c r="H29" s="568" t="s">
        <v>254</v>
      </c>
      <c r="I29" s="569"/>
      <c r="J29" s="607" t="s">
        <v>791</v>
      </c>
      <c r="K29" s="608"/>
    </row>
    <row r="30" spans="1:11" ht="40.5" customHeight="1">
      <c r="A30" s="491" t="s">
        <v>804</v>
      </c>
      <c r="B30" s="492"/>
      <c r="C30" s="492"/>
      <c r="D30" s="492"/>
      <c r="E30" s="493"/>
      <c r="F30" s="567" t="s">
        <v>196</v>
      </c>
      <c r="G30" s="567"/>
      <c r="H30" s="568" t="s">
        <v>254</v>
      </c>
      <c r="I30" s="569"/>
      <c r="J30" s="607" t="s">
        <v>791</v>
      </c>
      <c r="K30" s="608"/>
    </row>
    <row r="31" spans="1:11" ht="34.4" customHeight="1">
      <c r="A31" s="491" t="s">
        <v>805</v>
      </c>
      <c r="B31" s="492"/>
      <c r="C31" s="492"/>
      <c r="D31" s="492"/>
      <c r="E31" s="493"/>
      <c r="F31" s="567" t="s">
        <v>196</v>
      </c>
      <c r="G31" s="567"/>
      <c r="H31" s="568" t="s">
        <v>254</v>
      </c>
      <c r="I31" s="569"/>
      <c r="J31" s="607" t="s">
        <v>791</v>
      </c>
      <c r="K31" s="608"/>
    </row>
    <row r="32" spans="1:11" ht="52.5" customHeight="1">
      <c r="A32" s="587" t="s">
        <v>742</v>
      </c>
      <c r="B32" s="532"/>
      <c r="C32" s="532"/>
      <c r="D32" s="532"/>
      <c r="E32" s="572"/>
      <c r="F32" s="501" t="s">
        <v>99</v>
      </c>
      <c r="G32" s="502"/>
      <c r="H32" s="594" t="s">
        <v>564</v>
      </c>
      <c r="I32" s="594"/>
      <c r="J32" s="476" t="s">
        <v>806</v>
      </c>
      <c r="K32" s="477"/>
    </row>
    <row r="33" spans="1:11" ht="52.4" customHeight="1">
      <c r="A33" s="592" t="s">
        <v>807</v>
      </c>
      <c r="B33" s="593"/>
      <c r="C33" s="593"/>
      <c r="D33" s="593"/>
      <c r="E33" s="593"/>
      <c r="F33" s="501" t="s">
        <v>217</v>
      </c>
      <c r="G33" s="502"/>
      <c r="H33" s="594" t="s">
        <v>762</v>
      </c>
      <c r="I33" s="594"/>
      <c r="J33" s="476" t="s">
        <v>806</v>
      </c>
      <c r="K33" s="477"/>
    </row>
    <row r="34" spans="1:11" ht="38.9" customHeight="1">
      <c r="A34" s="590" t="s">
        <v>808</v>
      </c>
      <c r="B34" s="591"/>
      <c r="C34" s="591"/>
      <c r="D34" s="591"/>
      <c r="E34" s="591"/>
      <c r="F34" s="501" t="s">
        <v>217</v>
      </c>
      <c r="G34" s="502"/>
      <c r="H34" s="594" t="s">
        <v>762</v>
      </c>
      <c r="I34" s="594"/>
      <c r="J34" s="476" t="s">
        <v>806</v>
      </c>
      <c r="K34" s="477"/>
    </row>
    <row r="35" spans="1:11" ht="51" customHeight="1">
      <c r="A35" s="590" t="s">
        <v>809</v>
      </c>
      <c r="B35" s="591"/>
      <c r="C35" s="591"/>
      <c r="D35" s="591"/>
      <c r="E35" s="591"/>
      <c r="F35" s="501" t="s">
        <v>217</v>
      </c>
      <c r="G35" s="502"/>
      <c r="H35" s="594" t="s">
        <v>762</v>
      </c>
      <c r="I35" s="594"/>
      <c r="J35" s="476" t="s">
        <v>806</v>
      </c>
      <c r="K35" s="477"/>
    </row>
    <row r="36" spans="1:11" ht="38.15" customHeight="1">
      <c r="A36" s="587" t="s">
        <v>810</v>
      </c>
      <c r="B36" s="532"/>
      <c r="C36" s="532"/>
      <c r="D36" s="532"/>
      <c r="E36" s="572"/>
      <c r="F36" s="501" t="s">
        <v>217</v>
      </c>
      <c r="G36" s="502"/>
      <c r="H36" s="594" t="s">
        <v>762</v>
      </c>
      <c r="I36" s="594"/>
      <c r="J36" s="476" t="s">
        <v>806</v>
      </c>
      <c r="K36" s="477"/>
    </row>
    <row r="37" spans="1:11" ht="51" customHeight="1">
      <c r="A37" s="587" t="s">
        <v>811</v>
      </c>
      <c r="B37" s="532"/>
      <c r="C37" s="532"/>
      <c r="D37" s="532"/>
      <c r="E37" s="572"/>
      <c r="F37" s="501" t="s">
        <v>217</v>
      </c>
      <c r="G37" s="502"/>
      <c r="H37" s="594" t="s">
        <v>762</v>
      </c>
      <c r="I37" s="594"/>
      <c r="J37" s="476" t="s">
        <v>806</v>
      </c>
      <c r="K37" s="477"/>
    </row>
    <row r="38" spans="1:11" ht="48" customHeight="1">
      <c r="A38" s="587" t="s">
        <v>812</v>
      </c>
      <c r="B38" s="532"/>
      <c r="C38" s="532"/>
      <c r="D38" s="532"/>
      <c r="E38" s="572"/>
      <c r="F38" s="501" t="s">
        <v>217</v>
      </c>
      <c r="G38" s="502"/>
      <c r="H38" s="594" t="s">
        <v>762</v>
      </c>
      <c r="I38" s="594"/>
      <c r="J38" s="476" t="s">
        <v>806</v>
      </c>
      <c r="K38" s="477"/>
    </row>
    <row r="39" spans="1:11" ht="41.9" customHeight="1">
      <c r="A39" s="587" t="s">
        <v>813</v>
      </c>
      <c r="B39" s="532"/>
      <c r="C39" s="532"/>
      <c r="D39" s="532"/>
      <c r="E39" s="572"/>
      <c r="F39" s="501" t="s">
        <v>217</v>
      </c>
      <c r="G39" s="502"/>
      <c r="H39" s="594" t="s">
        <v>762</v>
      </c>
      <c r="I39" s="594"/>
      <c r="J39" s="476" t="s">
        <v>806</v>
      </c>
      <c r="K39" s="477"/>
    </row>
    <row r="40" spans="1:11" ht="40.4" customHeight="1">
      <c r="A40" s="587" t="s">
        <v>814</v>
      </c>
      <c r="B40" s="532"/>
      <c r="C40" s="532"/>
      <c r="D40" s="532"/>
      <c r="E40" s="572"/>
      <c r="F40" s="501" t="s">
        <v>217</v>
      </c>
      <c r="G40" s="502"/>
      <c r="H40" s="594" t="s">
        <v>564</v>
      </c>
      <c r="I40" s="594"/>
      <c r="J40" s="476" t="s">
        <v>806</v>
      </c>
      <c r="K40" s="477"/>
    </row>
    <row r="41" spans="1:11" ht="40.4" customHeight="1">
      <c r="A41" s="587" t="s">
        <v>815</v>
      </c>
      <c r="B41" s="532"/>
      <c r="C41" s="532"/>
      <c r="D41" s="532"/>
      <c r="E41" s="572"/>
      <c r="F41" s="501" t="s">
        <v>217</v>
      </c>
      <c r="G41" s="502"/>
      <c r="H41" s="594" t="s">
        <v>564</v>
      </c>
      <c r="I41" s="594"/>
      <c r="J41" s="476" t="s">
        <v>806</v>
      </c>
      <c r="K41" s="477"/>
    </row>
    <row r="42" spans="1:11" ht="39" customHeight="1">
      <c r="A42" s="587" t="s">
        <v>816</v>
      </c>
      <c r="B42" s="532"/>
      <c r="C42" s="532"/>
      <c r="D42" s="532"/>
      <c r="E42" s="572"/>
      <c r="F42" s="501" t="s">
        <v>217</v>
      </c>
      <c r="G42" s="502"/>
      <c r="H42" s="594" t="s">
        <v>564</v>
      </c>
      <c r="I42" s="594"/>
      <c r="J42" s="476" t="s">
        <v>806</v>
      </c>
      <c r="K42" s="477"/>
    </row>
    <row r="43" spans="1:11" ht="40.4" customHeight="1">
      <c r="A43" s="587" t="s">
        <v>817</v>
      </c>
      <c r="B43" s="532"/>
      <c r="C43" s="532"/>
      <c r="D43" s="532"/>
      <c r="E43" s="572"/>
      <c r="F43" s="501" t="s">
        <v>217</v>
      </c>
      <c r="G43" s="502"/>
      <c r="H43" s="594" t="s">
        <v>564</v>
      </c>
      <c r="I43" s="594"/>
      <c r="J43" s="476" t="s">
        <v>818</v>
      </c>
      <c r="K43" s="477"/>
    </row>
    <row r="44" spans="1:11" ht="44.15" customHeight="1">
      <c r="A44" s="587" t="s">
        <v>819</v>
      </c>
      <c r="B44" s="532"/>
      <c r="C44" s="532"/>
      <c r="D44" s="532"/>
      <c r="E44" s="572"/>
      <c r="F44" s="501" t="s">
        <v>217</v>
      </c>
      <c r="G44" s="502"/>
      <c r="H44" s="594" t="s">
        <v>564</v>
      </c>
      <c r="I44" s="594"/>
      <c r="J44" s="476" t="s">
        <v>806</v>
      </c>
      <c r="K44" s="477"/>
    </row>
    <row r="45" spans="1:11" ht="40.5" customHeight="1">
      <c r="A45" s="587" t="s">
        <v>820</v>
      </c>
      <c r="B45" s="532"/>
      <c r="C45" s="532"/>
      <c r="D45" s="532"/>
      <c r="E45" s="572"/>
      <c r="F45" s="501" t="s">
        <v>217</v>
      </c>
      <c r="G45" s="502"/>
      <c r="H45" s="594" t="s">
        <v>564</v>
      </c>
      <c r="I45" s="594"/>
      <c r="J45" s="476" t="s">
        <v>806</v>
      </c>
      <c r="K45" s="477"/>
    </row>
    <row r="46" spans="1:11" ht="50.15" customHeight="1" thickBot="1">
      <c r="A46" s="588" t="s">
        <v>821</v>
      </c>
      <c r="B46" s="589"/>
      <c r="C46" s="589"/>
      <c r="D46" s="589"/>
      <c r="E46" s="589"/>
      <c r="F46" s="494" t="s">
        <v>217</v>
      </c>
      <c r="G46" s="494"/>
      <c r="H46" s="580" t="s">
        <v>564</v>
      </c>
      <c r="I46" s="580"/>
      <c r="J46" s="580" t="s">
        <v>806</v>
      </c>
      <c r="K46" s="581"/>
    </row>
    <row r="47" spans="1:11" ht="22.4" customHeight="1">
      <c r="A47" s="691" t="s">
        <v>132</v>
      </c>
      <c r="B47" s="692"/>
      <c r="C47" s="499" t="s">
        <v>774</v>
      </c>
      <c r="D47" s="499"/>
      <c r="E47" s="499"/>
      <c r="F47" s="499"/>
      <c r="G47" s="499"/>
      <c r="H47" s="499"/>
      <c r="I47" s="499"/>
      <c r="J47" s="499"/>
      <c r="K47" s="500"/>
    </row>
    <row r="48" spans="1:11" ht="25.5" customHeight="1">
      <c r="A48" s="693"/>
      <c r="B48" s="694"/>
      <c r="C48" s="532" t="s">
        <v>775</v>
      </c>
      <c r="D48" s="532"/>
      <c r="E48" s="532"/>
      <c r="F48" s="532"/>
      <c r="G48" s="532"/>
      <c r="H48" s="532"/>
      <c r="I48" s="532"/>
      <c r="J48" s="532"/>
      <c r="K48" s="533"/>
    </row>
    <row r="49" spans="1:12" ht="25.4" customHeight="1" thickBot="1">
      <c r="A49" s="695"/>
      <c r="B49" s="696"/>
      <c r="C49" s="624" t="s">
        <v>822</v>
      </c>
      <c r="D49" s="624"/>
      <c r="E49" s="624"/>
      <c r="F49" s="624"/>
      <c r="G49" s="624"/>
      <c r="H49" s="624"/>
      <c r="I49" s="624"/>
      <c r="J49" s="624"/>
      <c r="K49" s="625"/>
    </row>
    <row r="50" spans="1:12" ht="290.14999999999998" customHeight="1" thickBot="1">
      <c r="A50" s="457" t="s">
        <v>136</v>
      </c>
      <c r="B50" s="478"/>
      <c r="C50" s="721" t="s">
        <v>1669</v>
      </c>
      <c r="D50" s="722"/>
      <c r="E50" s="722"/>
      <c r="F50" s="722"/>
      <c r="G50" s="722"/>
      <c r="H50" s="722"/>
      <c r="I50" s="722"/>
      <c r="J50" s="722"/>
      <c r="K50" s="723"/>
    </row>
    <row r="51" spans="1:12" ht="26.9" customHeight="1">
      <c r="A51" s="479" t="s">
        <v>137</v>
      </c>
      <c r="B51" s="480"/>
      <c r="C51" s="485" t="s">
        <v>823</v>
      </c>
      <c r="D51" s="485"/>
      <c r="E51" s="485"/>
      <c r="F51" s="485"/>
      <c r="G51" s="485"/>
      <c r="H51" s="485"/>
      <c r="I51" s="485"/>
      <c r="J51" s="485"/>
      <c r="K51" s="486"/>
    </row>
    <row r="52" spans="1:12" ht="26.9" customHeight="1">
      <c r="A52" s="481"/>
      <c r="B52" s="482"/>
      <c r="C52" s="487" t="s">
        <v>824</v>
      </c>
      <c r="D52" s="487"/>
      <c r="E52" s="487"/>
      <c r="F52" s="487"/>
      <c r="G52" s="487"/>
      <c r="H52" s="487"/>
      <c r="I52" s="487"/>
      <c r="J52" s="487"/>
      <c r="K52" s="488"/>
    </row>
    <row r="53" spans="1:12" ht="26.9" customHeight="1">
      <c r="A53" s="481"/>
      <c r="B53" s="482"/>
      <c r="C53" s="487" t="s">
        <v>825</v>
      </c>
      <c r="D53" s="487"/>
      <c r="E53" s="487"/>
      <c r="F53" s="487"/>
      <c r="G53" s="487"/>
      <c r="H53" s="487"/>
      <c r="I53" s="487"/>
      <c r="J53" s="487"/>
      <c r="K53" s="488"/>
    </row>
    <row r="54" spans="1:12" ht="26.9" customHeight="1">
      <c r="A54" s="481"/>
      <c r="B54" s="482"/>
      <c r="C54" s="487" t="s">
        <v>826</v>
      </c>
      <c r="D54" s="487"/>
      <c r="E54" s="487"/>
      <c r="F54" s="487"/>
      <c r="G54" s="487"/>
      <c r="H54" s="487"/>
      <c r="I54" s="487"/>
      <c r="J54" s="487"/>
      <c r="K54" s="488"/>
    </row>
    <row r="55" spans="1:12" ht="36.65" customHeight="1" thickBot="1">
      <c r="A55" s="483"/>
      <c r="B55" s="484"/>
      <c r="C55" s="487" t="s">
        <v>827</v>
      </c>
      <c r="D55" s="487"/>
      <c r="E55" s="487"/>
      <c r="F55" s="487"/>
      <c r="G55" s="487"/>
      <c r="H55" s="487"/>
      <c r="I55" s="487"/>
      <c r="J55" s="487"/>
      <c r="K55" s="488"/>
    </row>
    <row r="56" spans="1:12" ht="46.4" customHeight="1">
      <c r="A56" s="463" t="s">
        <v>143</v>
      </c>
      <c r="B56" s="464"/>
      <c r="C56" s="469" t="s">
        <v>828</v>
      </c>
      <c r="D56" s="470"/>
      <c r="E56" s="470"/>
      <c r="F56" s="470"/>
      <c r="G56" s="470"/>
      <c r="H56" s="470"/>
      <c r="I56" s="470"/>
      <c r="J56" s="470"/>
      <c r="K56" s="471"/>
    </row>
    <row r="57" spans="1:12" ht="33.75" customHeight="1">
      <c r="A57" s="465"/>
      <c r="B57" s="466"/>
      <c r="C57" s="472" t="s">
        <v>1572</v>
      </c>
      <c r="D57" s="473"/>
      <c r="E57" s="473"/>
      <c r="F57" s="473"/>
      <c r="G57" s="473"/>
      <c r="H57" s="473"/>
      <c r="I57" s="473"/>
      <c r="J57" s="473"/>
      <c r="K57" s="474"/>
    </row>
    <row r="58" spans="1:12" ht="34.4" customHeight="1">
      <c r="A58" s="465"/>
      <c r="B58" s="466"/>
      <c r="C58" s="472" t="s">
        <v>785</v>
      </c>
      <c r="D58" s="473"/>
      <c r="E58" s="473"/>
      <c r="F58" s="473"/>
      <c r="G58" s="473"/>
      <c r="H58" s="473"/>
      <c r="I58" s="473"/>
      <c r="J58" s="473"/>
      <c r="K58" s="474"/>
    </row>
    <row r="59" spans="1:12" ht="32.15" customHeight="1">
      <c r="A59" s="467"/>
      <c r="B59" s="468"/>
      <c r="C59" s="475" t="s">
        <v>829</v>
      </c>
      <c r="D59" s="476"/>
      <c r="E59" s="476"/>
      <c r="F59" s="476"/>
      <c r="G59" s="476"/>
      <c r="H59" s="476"/>
      <c r="I59" s="476"/>
      <c r="J59" s="476"/>
      <c r="K59" s="477"/>
    </row>
    <row r="60" spans="1:12" ht="45.65" customHeight="1" thickBot="1">
      <c r="A60" s="467"/>
      <c r="B60" s="468"/>
      <c r="C60" s="475" t="s">
        <v>830</v>
      </c>
      <c r="D60" s="476"/>
      <c r="E60" s="476"/>
      <c r="F60" s="476"/>
      <c r="G60" s="476"/>
      <c r="H60" s="476"/>
      <c r="I60" s="476"/>
      <c r="J60" s="476"/>
      <c r="K60" s="477"/>
    </row>
    <row r="61" spans="1:12" ht="15" thickBot="1">
      <c r="A61" s="442" t="s">
        <v>149</v>
      </c>
      <c r="B61" s="443"/>
      <c r="C61" s="443"/>
      <c r="D61" s="443"/>
      <c r="E61" s="443"/>
      <c r="F61" s="443"/>
      <c r="G61" s="443"/>
      <c r="H61" s="443"/>
      <c r="I61" s="443"/>
      <c r="J61" s="443"/>
      <c r="K61" s="444"/>
    </row>
    <row r="62" spans="1:12">
      <c r="A62" s="81" t="s">
        <v>150</v>
      </c>
      <c r="B62" s="82"/>
      <c r="C62" s="82"/>
      <c r="D62" s="82"/>
      <c r="E62" s="82"/>
      <c r="F62" s="445">
        <v>30</v>
      </c>
      <c r="G62" s="446"/>
      <c r="H62" s="446"/>
      <c r="I62" s="446"/>
      <c r="J62" s="446"/>
      <c r="K62" s="447"/>
      <c r="L62" s="78" t="s">
        <v>151</v>
      </c>
    </row>
    <row r="63" spans="1:12">
      <c r="A63" s="83" t="s">
        <v>152</v>
      </c>
      <c r="B63" s="84"/>
      <c r="C63" s="84"/>
      <c r="D63" s="84"/>
      <c r="E63" s="84"/>
      <c r="F63" s="448">
        <v>20</v>
      </c>
      <c r="G63" s="449"/>
      <c r="H63" s="449"/>
      <c r="I63" s="449"/>
      <c r="J63" s="449"/>
      <c r="K63" s="450"/>
      <c r="L63" s="78" t="s">
        <v>153</v>
      </c>
    </row>
    <row r="64" spans="1:12" ht="15" thickBot="1">
      <c r="A64" s="451" t="s">
        <v>154</v>
      </c>
      <c r="B64" s="452"/>
      <c r="C64" s="452"/>
      <c r="D64" s="452"/>
      <c r="E64" s="453"/>
      <c r="F64" s="454" t="s">
        <v>155</v>
      </c>
      <c r="G64" s="455"/>
      <c r="H64" s="455"/>
      <c r="I64" s="455"/>
      <c r="J64" s="455"/>
      <c r="K64" s="456"/>
    </row>
    <row r="65" spans="1:11" ht="35.15" customHeight="1" thickBot="1">
      <c r="A65" s="457" t="s">
        <v>156</v>
      </c>
      <c r="B65" s="458"/>
      <c r="C65" s="458"/>
      <c r="D65" s="458"/>
      <c r="E65" s="459"/>
      <c r="F65" s="460" t="s">
        <v>831</v>
      </c>
      <c r="G65" s="461"/>
      <c r="H65" s="461"/>
      <c r="I65" s="461"/>
      <c r="J65" s="461"/>
      <c r="K65" s="462"/>
    </row>
  </sheetData>
  <mergeCells count="189">
    <mergeCell ref="A61:K61"/>
    <mergeCell ref="F62:K62"/>
    <mergeCell ref="F63:K63"/>
    <mergeCell ref="A64:E64"/>
    <mergeCell ref="F64:K64"/>
    <mergeCell ref="A65:E65"/>
    <mergeCell ref="F65:K65"/>
    <mergeCell ref="A56:B60"/>
    <mergeCell ref="C56:K56"/>
    <mergeCell ref="C57:K57"/>
    <mergeCell ref="C58:K58"/>
    <mergeCell ref="C59:K59"/>
    <mergeCell ref="C60:K60"/>
    <mergeCell ref="A51:B55"/>
    <mergeCell ref="C51:K51"/>
    <mergeCell ref="C52:K52"/>
    <mergeCell ref="C53:K53"/>
    <mergeCell ref="C54:K54"/>
    <mergeCell ref="C55:K55"/>
    <mergeCell ref="A47:B49"/>
    <mergeCell ref="C47:K47"/>
    <mergeCell ref="C48:K48"/>
    <mergeCell ref="C49:K49"/>
    <mergeCell ref="A50:B50"/>
    <mergeCell ref="C50:K50"/>
    <mergeCell ref="A45:E45"/>
    <mergeCell ref="F45:G45"/>
    <mergeCell ref="H45:I45"/>
    <mergeCell ref="J45:K45"/>
    <mergeCell ref="A46:E46"/>
    <mergeCell ref="F46:G46"/>
    <mergeCell ref="H46:I46"/>
    <mergeCell ref="J46:K46"/>
    <mergeCell ref="A43:E43"/>
    <mergeCell ref="F43:G43"/>
    <mergeCell ref="H43:I43"/>
    <mergeCell ref="J43:K43"/>
    <mergeCell ref="A44:E44"/>
    <mergeCell ref="F44:G44"/>
    <mergeCell ref="H44:I44"/>
    <mergeCell ref="J44:K44"/>
    <mergeCell ref="A41:E41"/>
    <mergeCell ref="F41:G41"/>
    <mergeCell ref="H41:I41"/>
    <mergeCell ref="J41:K41"/>
    <mergeCell ref="A42:E42"/>
    <mergeCell ref="F42:G42"/>
    <mergeCell ref="H42:I42"/>
    <mergeCell ref="J42:K42"/>
    <mergeCell ref="A39:E39"/>
    <mergeCell ref="F39:G39"/>
    <mergeCell ref="H39:I39"/>
    <mergeCell ref="J39:K39"/>
    <mergeCell ref="A40:E40"/>
    <mergeCell ref="F40:G40"/>
    <mergeCell ref="H40:I40"/>
    <mergeCell ref="J40:K40"/>
    <mergeCell ref="A37:E37"/>
    <mergeCell ref="F37:G37"/>
    <mergeCell ref="H37:I37"/>
    <mergeCell ref="J37:K37"/>
    <mergeCell ref="A38:E38"/>
    <mergeCell ref="F38:G38"/>
    <mergeCell ref="H38:I38"/>
    <mergeCell ref="J38:K38"/>
    <mergeCell ref="A35:E35"/>
    <mergeCell ref="F35:G35"/>
    <mergeCell ref="H35:I35"/>
    <mergeCell ref="J35:K35"/>
    <mergeCell ref="A36:E36"/>
    <mergeCell ref="F36:G36"/>
    <mergeCell ref="H36:I36"/>
    <mergeCell ref="J36:K36"/>
    <mergeCell ref="A33:E33"/>
    <mergeCell ref="F33:G33"/>
    <mergeCell ref="H33:I33"/>
    <mergeCell ref="J33:K33"/>
    <mergeCell ref="A34:E34"/>
    <mergeCell ref="F34:G34"/>
    <mergeCell ref="H34:I34"/>
    <mergeCell ref="J34:K34"/>
    <mergeCell ref="A31:E31"/>
    <mergeCell ref="F31:G31"/>
    <mergeCell ref="H31:I31"/>
    <mergeCell ref="J31:K31"/>
    <mergeCell ref="A32:E32"/>
    <mergeCell ref="F32:G32"/>
    <mergeCell ref="H32:I32"/>
    <mergeCell ref="J32:K32"/>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11:C12"/>
    <mergeCell ref="D11:K11"/>
    <mergeCell ref="D12:K12"/>
    <mergeCell ref="A13:C13"/>
    <mergeCell ref="D13:K13"/>
    <mergeCell ref="A14:C14"/>
    <mergeCell ref="D14:K14"/>
    <mergeCell ref="A7:C7"/>
    <mergeCell ref="D7:K7"/>
    <mergeCell ref="A8:K8"/>
    <mergeCell ref="A9:C10"/>
    <mergeCell ref="D9:K9"/>
    <mergeCell ref="D10:K10"/>
    <mergeCell ref="L5:Q6"/>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69"/>
  <sheetViews>
    <sheetView topLeftCell="A10" workbookViewId="0">
      <selection activeCell="M1" sqref="M1"/>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48.65" customHeight="1" thickBot="1">
      <c r="A1" s="560" t="s">
        <v>59</v>
      </c>
      <c r="B1" s="561"/>
      <c r="C1" s="561"/>
      <c r="D1" s="558" t="s">
        <v>60</v>
      </c>
      <c r="E1" s="559"/>
      <c r="F1" s="552" t="s">
        <v>61</v>
      </c>
      <c r="G1" s="553"/>
      <c r="H1" s="554"/>
      <c r="I1" s="562" t="s">
        <v>832</v>
      </c>
      <c r="J1" s="563"/>
      <c r="K1" s="564"/>
    </row>
    <row r="2" spans="1:18" ht="21.75" customHeight="1" thickBot="1">
      <c r="A2" s="552" t="s">
        <v>63</v>
      </c>
      <c r="B2" s="553"/>
      <c r="C2" s="554"/>
      <c r="D2" s="425" t="s">
        <v>64</v>
      </c>
      <c r="E2" s="426"/>
      <c r="F2" s="552" t="s">
        <v>65</v>
      </c>
      <c r="G2" s="553"/>
      <c r="H2" s="554"/>
      <c r="I2" s="425" t="s">
        <v>66</v>
      </c>
      <c r="J2" s="565"/>
      <c r="K2" s="426"/>
    </row>
    <row r="3" spans="1:18" ht="15.75" customHeight="1" thickBot="1">
      <c r="A3" s="552" t="s">
        <v>67</v>
      </c>
      <c r="B3" s="553"/>
      <c r="C3" s="554"/>
      <c r="D3" s="555" t="s">
        <v>346</v>
      </c>
      <c r="E3" s="556"/>
      <c r="F3" s="552" t="s">
        <v>68</v>
      </c>
      <c r="G3" s="553"/>
      <c r="H3" s="554"/>
      <c r="I3" s="555">
        <v>3</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70.400000000000006" customHeight="1" thickBot="1">
      <c r="A7" s="540" t="s">
        <v>81</v>
      </c>
      <c r="B7" s="541"/>
      <c r="C7" s="541"/>
      <c r="D7" s="542" t="s">
        <v>833</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53.9" customHeight="1">
      <c r="A9" s="525" t="s">
        <v>84</v>
      </c>
      <c r="B9" s="526"/>
      <c r="C9" s="527"/>
      <c r="D9" s="547" t="s">
        <v>1443</v>
      </c>
      <c r="E9" s="548"/>
      <c r="F9" s="548"/>
      <c r="G9" s="548"/>
      <c r="H9" s="548"/>
      <c r="I9" s="548"/>
      <c r="J9" s="548"/>
      <c r="K9" s="549"/>
    </row>
    <row r="10" spans="1:18" ht="65.25" customHeight="1" thickBot="1">
      <c r="A10" s="525"/>
      <c r="B10" s="526"/>
      <c r="C10" s="527"/>
      <c r="D10" s="531" t="s">
        <v>1444</v>
      </c>
      <c r="E10" s="532"/>
      <c r="F10" s="532"/>
      <c r="G10" s="532"/>
      <c r="H10" s="532"/>
      <c r="I10" s="532"/>
      <c r="J10" s="532"/>
      <c r="K10" s="533"/>
    </row>
    <row r="11" spans="1:18" ht="42" customHeight="1">
      <c r="A11" s="522" t="s">
        <v>85</v>
      </c>
      <c r="B11" s="523"/>
      <c r="C11" s="524"/>
      <c r="D11" s="528" t="s">
        <v>1445</v>
      </c>
      <c r="E11" s="529"/>
      <c r="F11" s="529"/>
      <c r="G11" s="529"/>
      <c r="H11" s="529"/>
      <c r="I11" s="529"/>
      <c r="J11" s="529"/>
      <c r="K11" s="530"/>
    </row>
    <row r="12" spans="1:18" ht="66.75" customHeight="1" thickBot="1">
      <c r="A12" s="525"/>
      <c r="B12" s="526"/>
      <c r="C12" s="527"/>
      <c r="D12" s="531" t="s">
        <v>1447</v>
      </c>
      <c r="E12" s="532"/>
      <c r="F12" s="532"/>
      <c r="G12" s="532"/>
      <c r="H12" s="532"/>
      <c r="I12" s="532"/>
      <c r="J12" s="532"/>
      <c r="K12" s="533"/>
    </row>
    <row r="13" spans="1:18" ht="41.15" customHeight="1" thickBot="1">
      <c r="A13" s="522" t="s">
        <v>86</v>
      </c>
      <c r="B13" s="523"/>
      <c r="C13" s="524"/>
      <c r="D13" s="534" t="s">
        <v>1446</v>
      </c>
      <c r="E13" s="535"/>
      <c r="F13" s="535"/>
      <c r="G13" s="535"/>
      <c r="H13" s="535"/>
      <c r="I13" s="535"/>
      <c r="J13" s="535"/>
      <c r="K13" s="536"/>
    </row>
    <row r="14" spans="1:18" ht="67.5" customHeight="1" thickBot="1">
      <c r="A14" s="457" t="s">
        <v>87</v>
      </c>
      <c r="B14" s="458"/>
      <c r="C14" s="459"/>
      <c r="D14" s="537" t="s">
        <v>88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50.9" customHeight="1" thickBo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35.9" customHeight="1">
      <c r="A17" s="507" t="s">
        <v>834</v>
      </c>
      <c r="B17" s="508"/>
      <c r="C17" s="508"/>
      <c r="D17" s="508"/>
      <c r="E17" s="508"/>
      <c r="F17" s="576" t="s">
        <v>196</v>
      </c>
      <c r="G17" s="576"/>
      <c r="H17" s="724" t="s">
        <v>113</v>
      </c>
      <c r="I17" s="595"/>
      <c r="J17" s="577" t="s">
        <v>835</v>
      </c>
      <c r="K17" s="578"/>
    </row>
    <row r="18" spans="1:11" ht="38.15" customHeight="1">
      <c r="A18" s="491" t="s">
        <v>836</v>
      </c>
      <c r="B18" s="492"/>
      <c r="C18" s="492"/>
      <c r="D18" s="492"/>
      <c r="E18" s="493"/>
      <c r="F18" s="567" t="s">
        <v>196</v>
      </c>
      <c r="G18" s="567"/>
      <c r="H18" s="725" t="s">
        <v>254</v>
      </c>
      <c r="I18" s="569"/>
      <c r="J18" s="725" t="s">
        <v>837</v>
      </c>
      <c r="K18" s="570"/>
    </row>
    <row r="19" spans="1:11" ht="38.9" customHeight="1">
      <c r="A19" s="491" t="s">
        <v>838</v>
      </c>
      <c r="B19" s="492"/>
      <c r="C19" s="492"/>
      <c r="D19" s="492"/>
      <c r="E19" s="493"/>
      <c r="F19" s="567" t="s">
        <v>196</v>
      </c>
      <c r="G19" s="567"/>
      <c r="H19" s="725" t="s">
        <v>254</v>
      </c>
      <c r="I19" s="569"/>
      <c r="J19" s="725" t="s">
        <v>837</v>
      </c>
      <c r="K19" s="570"/>
    </row>
    <row r="20" spans="1:11" ht="38.25" customHeight="1">
      <c r="A20" s="491" t="s">
        <v>839</v>
      </c>
      <c r="B20" s="492"/>
      <c r="C20" s="492"/>
      <c r="D20" s="492"/>
      <c r="E20" s="493"/>
      <c r="F20" s="567" t="s">
        <v>196</v>
      </c>
      <c r="G20" s="567"/>
      <c r="H20" s="725" t="s">
        <v>254</v>
      </c>
      <c r="I20" s="569"/>
      <c r="J20" s="568" t="s">
        <v>837</v>
      </c>
      <c r="K20" s="570"/>
    </row>
    <row r="21" spans="1:11" ht="37.5" customHeight="1">
      <c r="A21" s="491" t="s">
        <v>840</v>
      </c>
      <c r="B21" s="492"/>
      <c r="C21" s="492"/>
      <c r="D21" s="492"/>
      <c r="E21" s="493"/>
      <c r="F21" s="567" t="s">
        <v>196</v>
      </c>
      <c r="G21" s="567"/>
      <c r="H21" s="568" t="s">
        <v>254</v>
      </c>
      <c r="I21" s="569"/>
      <c r="J21" s="574" t="s">
        <v>837</v>
      </c>
      <c r="K21" s="575"/>
    </row>
    <row r="22" spans="1:11" ht="30.65" customHeight="1">
      <c r="A22" s="491" t="s">
        <v>841</v>
      </c>
      <c r="B22" s="492"/>
      <c r="C22" s="492"/>
      <c r="D22" s="492"/>
      <c r="E22" s="493"/>
      <c r="F22" s="567" t="s">
        <v>196</v>
      </c>
      <c r="G22" s="567"/>
      <c r="H22" s="568" t="s">
        <v>254</v>
      </c>
      <c r="I22" s="569"/>
      <c r="J22" s="725" t="s">
        <v>837</v>
      </c>
      <c r="K22" s="570"/>
    </row>
    <row r="23" spans="1:11" ht="31.4" customHeight="1">
      <c r="A23" s="491" t="s">
        <v>842</v>
      </c>
      <c r="B23" s="492"/>
      <c r="C23" s="492"/>
      <c r="D23" s="492"/>
      <c r="E23" s="493"/>
      <c r="F23" s="567" t="s">
        <v>196</v>
      </c>
      <c r="G23" s="567"/>
      <c r="H23" s="568" t="s">
        <v>254</v>
      </c>
      <c r="I23" s="569"/>
      <c r="J23" s="574" t="s">
        <v>837</v>
      </c>
      <c r="K23" s="575"/>
    </row>
    <row r="24" spans="1:11" ht="50.15" customHeight="1">
      <c r="A24" s="504" t="s">
        <v>843</v>
      </c>
      <c r="B24" s="505"/>
      <c r="C24" s="505"/>
      <c r="D24" s="505"/>
      <c r="E24" s="506"/>
      <c r="F24" s="567" t="s">
        <v>196</v>
      </c>
      <c r="G24" s="567"/>
      <c r="H24" s="568" t="s">
        <v>254</v>
      </c>
      <c r="I24" s="569"/>
      <c r="J24" s="568" t="s">
        <v>837</v>
      </c>
      <c r="K24" s="570"/>
    </row>
    <row r="25" spans="1:11" ht="38.15" customHeight="1">
      <c r="A25" s="491" t="s">
        <v>844</v>
      </c>
      <c r="B25" s="492"/>
      <c r="C25" s="492"/>
      <c r="D25" s="492"/>
      <c r="E25" s="493"/>
      <c r="F25" s="567" t="s">
        <v>196</v>
      </c>
      <c r="G25" s="567"/>
      <c r="H25" s="568" t="s">
        <v>254</v>
      </c>
      <c r="I25" s="569"/>
      <c r="J25" s="574" t="s">
        <v>837</v>
      </c>
      <c r="K25" s="575"/>
    </row>
    <row r="26" spans="1:11" ht="49.5" customHeight="1">
      <c r="A26" s="491" t="s">
        <v>845</v>
      </c>
      <c r="B26" s="492"/>
      <c r="C26" s="492"/>
      <c r="D26" s="492"/>
      <c r="E26" s="493"/>
      <c r="F26" s="567" t="s">
        <v>196</v>
      </c>
      <c r="G26" s="567"/>
      <c r="H26" s="725" t="s">
        <v>254</v>
      </c>
      <c r="I26" s="569"/>
      <c r="J26" s="568" t="s">
        <v>837</v>
      </c>
      <c r="K26" s="570"/>
    </row>
    <row r="27" spans="1:11" ht="50.15" customHeight="1">
      <c r="A27" s="491" t="s">
        <v>846</v>
      </c>
      <c r="B27" s="492"/>
      <c r="C27" s="492"/>
      <c r="D27" s="492"/>
      <c r="E27" s="493"/>
      <c r="F27" s="567" t="s">
        <v>196</v>
      </c>
      <c r="G27" s="567"/>
      <c r="H27" s="568" t="s">
        <v>254</v>
      </c>
      <c r="I27" s="569"/>
      <c r="J27" s="574" t="s">
        <v>837</v>
      </c>
      <c r="K27" s="575"/>
    </row>
    <row r="28" spans="1:11" ht="34.5" customHeight="1">
      <c r="A28" s="491" t="s">
        <v>847</v>
      </c>
      <c r="B28" s="492"/>
      <c r="C28" s="492"/>
      <c r="D28" s="492"/>
      <c r="E28" s="493"/>
      <c r="F28" s="567" t="s">
        <v>196</v>
      </c>
      <c r="G28" s="567"/>
      <c r="H28" s="568" t="s">
        <v>254</v>
      </c>
      <c r="I28" s="569"/>
      <c r="J28" s="574" t="s">
        <v>837</v>
      </c>
      <c r="K28" s="575"/>
    </row>
    <row r="29" spans="1:11" ht="38.9" customHeight="1">
      <c r="A29" s="491" t="s">
        <v>848</v>
      </c>
      <c r="B29" s="492"/>
      <c r="C29" s="492"/>
      <c r="D29" s="492"/>
      <c r="E29" s="493"/>
      <c r="F29" s="567" t="s">
        <v>196</v>
      </c>
      <c r="G29" s="567"/>
      <c r="H29" s="568" t="s">
        <v>254</v>
      </c>
      <c r="I29" s="569"/>
      <c r="J29" s="568" t="s">
        <v>837</v>
      </c>
      <c r="K29" s="570"/>
    </row>
    <row r="30" spans="1:11" ht="40.5" customHeight="1">
      <c r="A30" s="491" t="s">
        <v>849</v>
      </c>
      <c r="B30" s="492"/>
      <c r="C30" s="492"/>
      <c r="D30" s="492"/>
      <c r="E30" s="493"/>
      <c r="F30" s="567" t="s">
        <v>196</v>
      </c>
      <c r="G30" s="567"/>
      <c r="H30" s="568" t="s">
        <v>254</v>
      </c>
      <c r="I30" s="569"/>
      <c r="J30" s="574" t="s">
        <v>837</v>
      </c>
      <c r="K30" s="575"/>
    </row>
    <row r="31" spans="1:11" ht="50.15" customHeight="1">
      <c r="A31" s="491" t="s">
        <v>850</v>
      </c>
      <c r="B31" s="492"/>
      <c r="C31" s="492"/>
      <c r="D31" s="492"/>
      <c r="E31" s="493"/>
      <c r="F31" s="567" t="s">
        <v>196</v>
      </c>
      <c r="G31" s="567"/>
      <c r="H31" s="568" t="s">
        <v>254</v>
      </c>
      <c r="I31" s="569"/>
      <c r="J31" s="568" t="s">
        <v>837</v>
      </c>
      <c r="K31" s="570"/>
    </row>
    <row r="32" spans="1:11" ht="80.25" customHeight="1">
      <c r="A32" s="587" t="s">
        <v>851</v>
      </c>
      <c r="B32" s="532"/>
      <c r="C32" s="532"/>
      <c r="D32" s="532"/>
      <c r="E32" s="572"/>
      <c r="F32" s="501" t="s">
        <v>99</v>
      </c>
      <c r="G32" s="502"/>
      <c r="H32" s="727" t="s">
        <v>240</v>
      </c>
      <c r="I32" s="475"/>
      <c r="J32" s="727" t="s">
        <v>852</v>
      </c>
      <c r="K32" s="474"/>
    </row>
    <row r="33" spans="1:11" ht="47.9" customHeight="1">
      <c r="A33" s="592" t="s">
        <v>853</v>
      </c>
      <c r="B33" s="593"/>
      <c r="C33" s="593"/>
      <c r="D33" s="593"/>
      <c r="E33" s="593"/>
      <c r="F33" s="501" t="s">
        <v>99</v>
      </c>
      <c r="G33" s="502"/>
      <c r="H33" s="726" t="s">
        <v>240</v>
      </c>
      <c r="I33" s="594"/>
      <c r="J33" s="727" t="s">
        <v>852</v>
      </c>
      <c r="K33" s="474"/>
    </row>
    <row r="34" spans="1:11" ht="61.4" customHeight="1">
      <c r="A34" s="590" t="s">
        <v>854</v>
      </c>
      <c r="B34" s="591"/>
      <c r="C34" s="591"/>
      <c r="D34" s="591"/>
      <c r="E34" s="591"/>
      <c r="F34" s="501" t="s">
        <v>99</v>
      </c>
      <c r="G34" s="502"/>
      <c r="H34" s="476" t="s">
        <v>240</v>
      </c>
      <c r="I34" s="476"/>
      <c r="J34" s="728" t="s">
        <v>852</v>
      </c>
      <c r="K34" s="477"/>
    </row>
    <row r="35" spans="1:11" ht="45" customHeight="1">
      <c r="A35" s="590" t="s">
        <v>855</v>
      </c>
      <c r="B35" s="591"/>
      <c r="C35" s="591"/>
      <c r="D35" s="591"/>
      <c r="E35" s="591"/>
      <c r="F35" s="501" t="s">
        <v>99</v>
      </c>
      <c r="G35" s="502"/>
      <c r="H35" s="727" t="s">
        <v>240</v>
      </c>
      <c r="I35" s="475"/>
      <c r="J35" s="727" t="s">
        <v>852</v>
      </c>
      <c r="K35" s="474"/>
    </row>
    <row r="36" spans="1:11" ht="48.65" customHeight="1">
      <c r="A36" s="587" t="s">
        <v>856</v>
      </c>
      <c r="B36" s="532"/>
      <c r="C36" s="532"/>
      <c r="D36" s="532"/>
      <c r="E36" s="572"/>
      <c r="F36" s="501" t="s">
        <v>99</v>
      </c>
      <c r="G36" s="502"/>
      <c r="H36" s="726" t="s">
        <v>240</v>
      </c>
      <c r="I36" s="594"/>
      <c r="J36" s="727" t="s">
        <v>852</v>
      </c>
      <c r="K36" s="474"/>
    </row>
    <row r="37" spans="1:11" ht="47.9" customHeight="1">
      <c r="A37" s="587" t="s">
        <v>857</v>
      </c>
      <c r="B37" s="532"/>
      <c r="C37" s="532"/>
      <c r="D37" s="532"/>
      <c r="E37" s="572"/>
      <c r="F37" s="501" t="s">
        <v>99</v>
      </c>
      <c r="G37" s="502"/>
      <c r="H37" s="476" t="s">
        <v>240</v>
      </c>
      <c r="I37" s="476"/>
      <c r="J37" s="728" t="s">
        <v>852</v>
      </c>
      <c r="K37" s="477"/>
    </row>
    <row r="38" spans="1:11" ht="51" customHeight="1">
      <c r="A38" s="587" t="s">
        <v>858</v>
      </c>
      <c r="B38" s="532"/>
      <c r="C38" s="532"/>
      <c r="D38" s="532"/>
      <c r="E38" s="572"/>
      <c r="F38" s="501" t="s">
        <v>99</v>
      </c>
      <c r="G38" s="502"/>
      <c r="H38" s="727" t="s">
        <v>240</v>
      </c>
      <c r="I38" s="475"/>
      <c r="J38" s="727" t="s">
        <v>852</v>
      </c>
      <c r="K38" s="474"/>
    </row>
    <row r="39" spans="1:11" ht="49.5" customHeight="1">
      <c r="A39" s="587" t="s">
        <v>859</v>
      </c>
      <c r="B39" s="532"/>
      <c r="C39" s="532"/>
      <c r="D39" s="532"/>
      <c r="E39" s="572"/>
      <c r="F39" s="501" t="s">
        <v>99</v>
      </c>
      <c r="G39" s="502"/>
      <c r="H39" s="726" t="s">
        <v>240</v>
      </c>
      <c r="I39" s="594"/>
      <c r="J39" s="727" t="s">
        <v>852</v>
      </c>
      <c r="K39" s="474"/>
    </row>
    <row r="40" spans="1:11" ht="50.15" customHeight="1">
      <c r="A40" s="587" t="s">
        <v>860</v>
      </c>
      <c r="B40" s="532"/>
      <c r="C40" s="532"/>
      <c r="D40" s="532"/>
      <c r="E40" s="572"/>
      <c r="F40" s="501" t="s">
        <v>99</v>
      </c>
      <c r="G40" s="502"/>
      <c r="H40" s="476" t="s">
        <v>240</v>
      </c>
      <c r="I40" s="476"/>
      <c r="J40" s="728" t="s">
        <v>852</v>
      </c>
      <c r="K40" s="477"/>
    </row>
    <row r="41" spans="1:11" ht="52.5" customHeight="1">
      <c r="A41" s="587" t="s">
        <v>861</v>
      </c>
      <c r="B41" s="532"/>
      <c r="C41" s="532"/>
      <c r="D41" s="532"/>
      <c r="E41" s="572"/>
      <c r="F41" s="501" t="s">
        <v>99</v>
      </c>
      <c r="G41" s="502"/>
      <c r="H41" s="727" t="s">
        <v>240</v>
      </c>
      <c r="I41" s="475"/>
      <c r="J41" s="727" t="s">
        <v>852</v>
      </c>
      <c r="K41" s="474"/>
    </row>
    <row r="42" spans="1:11" ht="49.5" customHeight="1">
      <c r="A42" s="587" t="s">
        <v>862</v>
      </c>
      <c r="B42" s="532"/>
      <c r="C42" s="532"/>
      <c r="D42" s="532"/>
      <c r="E42" s="572"/>
      <c r="F42" s="501" t="s">
        <v>99</v>
      </c>
      <c r="G42" s="502"/>
      <c r="H42" s="726" t="s">
        <v>240</v>
      </c>
      <c r="I42" s="594"/>
      <c r="J42" s="727" t="s">
        <v>852</v>
      </c>
      <c r="K42" s="474"/>
    </row>
    <row r="43" spans="1:11" ht="51.65" customHeight="1">
      <c r="A43" s="587" t="s">
        <v>863</v>
      </c>
      <c r="B43" s="532"/>
      <c r="C43" s="532"/>
      <c r="D43" s="532"/>
      <c r="E43" s="572"/>
      <c r="F43" s="501" t="s">
        <v>99</v>
      </c>
      <c r="G43" s="502"/>
      <c r="H43" s="476" t="s">
        <v>240</v>
      </c>
      <c r="I43" s="476"/>
      <c r="J43" s="728" t="s">
        <v>852</v>
      </c>
      <c r="K43" s="477"/>
    </row>
    <row r="44" spans="1:11" ht="51.65" customHeight="1">
      <c r="A44" s="587" t="s">
        <v>864</v>
      </c>
      <c r="B44" s="532"/>
      <c r="C44" s="532"/>
      <c r="D44" s="532"/>
      <c r="E44" s="572"/>
      <c r="F44" s="501" t="s">
        <v>99</v>
      </c>
      <c r="G44" s="502"/>
      <c r="H44" s="727" t="s">
        <v>240</v>
      </c>
      <c r="I44" s="475"/>
      <c r="J44" s="727" t="s">
        <v>852</v>
      </c>
      <c r="K44" s="474"/>
    </row>
    <row r="45" spans="1:11" ht="46.5" customHeight="1">
      <c r="A45" s="587" t="s">
        <v>865</v>
      </c>
      <c r="B45" s="532"/>
      <c r="C45" s="532"/>
      <c r="D45" s="532"/>
      <c r="E45" s="572"/>
      <c r="F45" s="501" t="s">
        <v>99</v>
      </c>
      <c r="G45" s="502"/>
      <c r="H45" s="726" t="s">
        <v>240</v>
      </c>
      <c r="I45" s="594"/>
      <c r="J45" s="727" t="s">
        <v>852</v>
      </c>
      <c r="K45" s="474"/>
    </row>
    <row r="46" spans="1:11" ht="50.15" customHeight="1" thickBot="1">
      <c r="A46" s="588" t="s">
        <v>866</v>
      </c>
      <c r="B46" s="589"/>
      <c r="C46" s="589"/>
      <c r="D46" s="589"/>
      <c r="E46" s="589"/>
      <c r="F46" s="494" t="s">
        <v>99</v>
      </c>
      <c r="G46" s="494"/>
      <c r="H46" s="729" t="s">
        <v>506</v>
      </c>
      <c r="I46" s="580"/>
      <c r="J46" s="729" t="s">
        <v>867</v>
      </c>
      <c r="K46" s="581"/>
    </row>
    <row r="47" spans="1:11" ht="20.9" customHeight="1">
      <c r="A47" s="479" t="s">
        <v>132</v>
      </c>
      <c r="B47" s="480"/>
      <c r="C47" s="730" t="s">
        <v>868</v>
      </c>
      <c r="D47" s="618"/>
      <c r="E47" s="618"/>
      <c r="F47" s="618"/>
      <c r="G47" s="618"/>
      <c r="H47" s="618"/>
      <c r="I47" s="618"/>
      <c r="J47" s="618"/>
      <c r="K47" s="619"/>
    </row>
    <row r="48" spans="1:11" ht="23.15" customHeight="1">
      <c r="A48" s="481"/>
      <c r="B48" s="482"/>
      <c r="C48" s="697" t="s">
        <v>869</v>
      </c>
      <c r="D48" s="591"/>
      <c r="E48" s="591"/>
      <c r="F48" s="591"/>
      <c r="G48" s="591"/>
      <c r="H48" s="591"/>
      <c r="I48" s="591"/>
      <c r="J48" s="591"/>
      <c r="K48" s="620"/>
    </row>
    <row r="49" spans="1:11" ht="23.9" customHeight="1">
      <c r="A49" s="481"/>
      <c r="B49" s="482"/>
      <c r="C49" s="697" t="s">
        <v>870</v>
      </c>
      <c r="D49" s="591"/>
      <c r="E49" s="591"/>
      <c r="F49" s="591"/>
      <c r="G49" s="591"/>
      <c r="H49" s="591"/>
      <c r="I49" s="591"/>
      <c r="J49" s="591"/>
      <c r="K49" s="620"/>
    </row>
    <row r="50" spans="1:11" ht="23.9" customHeight="1" thickBot="1">
      <c r="A50" s="483"/>
      <c r="B50" s="484"/>
      <c r="C50" s="721" t="s">
        <v>871</v>
      </c>
      <c r="D50" s="604"/>
      <c r="E50" s="604"/>
      <c r="F50" s="604"/>
      <c r="G50" s="604"/>
      <c r="H50" s="604"/>
      <c r="I50" s="604"/>
      <c r="J50" s="604"/>
      <c r="K50" s="605"/>
    </row>
    <row r="51" spans="1:11" ht="233.15" customHeight="1" thickBot="1">
      <c r="A51" s="457" t="s">
        <v>136</v>
      </c>
      <c r="B51" s="478"/>
      <c r="C51" s="566" t="s">
        <v>1670</v>
      </c>
      <c r="D51" s="461"/>
      <c r="E51" s="461"/>
      <c r="F51" s="461"/>
      <c r="G51" s="461"/>
      <c r="H51" s="461"/>
      <c r="I51" s="461"/>
      <c r="J51" s="461"/>
      <c r="K51" s="462"/>
    </row>
    <row r="52" spans="1:11" ht="26.9" customHeight="1">
      <c r="A52" s="479" t="s">
        <v>137</v>
      </c>
      <c r="B52" s="480"/>
      <c r="C52" s="485" t="s">
        <v>872</v>
      </c>
      <c r="D52" s="485"/>
      <c r="E52" s="485"/>
      <c r="F52" s="485"/>
      <c r="G52" s="485"/>
      <c r="H52" s="485"/>
      <c r="I52" s="485"/>
      <c r="J52" s="485"/>
      <c r="K52" s="486"/>
    </row>
    <row r="53" spans="1:11" ht="26.9" customHeight="1">
      <c r="A53" s="481"/>
      <c r="B53" s="482"/>
      <c r="C53" s="487" t="s">
        <v>873</v>
      </c>
      <c r="D53" s="487"/>
      <c r="E53" s="487"/>
      <c r="F53" s="487"/>
      <c r="G53" s="487"/>
      <c r="H53" s="487"/>
      <c r="I53" s="487"/>
      <c r="J53" s="487"/>
      <c r="K53" s="488"/>
    </row>
    <row r="54" spans="1:11" ht="26.9" customHeight="1">
      <c r="A54" s="481"/>
      <c r="B54" s="482"/>
      <c r="C54" s="487" t="s">
        <v>874</v>
      </c>
      <c r="D54" s="487"/>
      <c r="E54" s="487"/>
      <c r="F54" s="487"/>
      <c r="G54" s="487"/>
      <c r="H54" s="487"/>
      <c r="I54" s="487"/>
      <c r="J54" s="487"/>
      <c r="K54" s="488"/>
    </row>
    <row r="55" spans="1:11" ht="26.9" customHeight="1">
      <c r="A55" s="481"/>
      <c r="B55" s="482"/>
      <c r="C55" s="487" t="s">
        <v>875</v>
      </c>
      <c r="D55" s="487"/>
      <c r="E55" s="487"/>
      <c r="F55" s="487"/>
      <c r="G55" s="487"/>
      <c r="H55" s="487"/>
      <c r="I55" s="487"/>
      <c r="J55" s="487"/>
      <c r="K55" s="488"/>
    </row>
    <row r="56" spans="1:11" ht="36.65" customHeight="1" thickBot="1">
      <c r="A56" s="483"/>
      <c r="B56" s="484"/>
      <c r="C56" s="489" t="s">
        <v>876</v>
      </c>
      <c r="D56" s="489"/>
      <c r="E56" s="489"/>
      <c r="F56" s="489"/>
      <c r="G56" s="489"/>
      <c r="H56" s="489"/>
      <c r="I56" s="489"/>
      <c r="J56" s="489"/>
      <c r="K56" s="490"/>
    </row>
    <row r="57" spans="1:11" ht="34.5" customHeight="1">
      <c r="A57" s="463" t="s">
        <v>143</v>
      </c>
      <c r="B57" s="464"/>
      <c r="C57" s="469" t="s">
        <v>877</v>
      </c>
      <c r="D57" s="470"/>
      <c r="E57" s="470"/>
      <c r="F57" s="470"/>
      <c r="G57" s="470"/>
      <c r="H57" s="470"/>
      <c r="I57" s="470"/>
      <c r="J57" s="470"/>
      <c r="K57" s="471"/>
    </row>
    <row r="58" spans="1:11" ht="33.75" customHeight="1">
      <c r="A58" s="465"/>
      <c r="B58" s="466"/>
      <c r="C58" s="472" t="s">
        <v>878</v>
      </c>
      <c r="D58" s="473"/>
      <c r="E58" s="473"/>
      <c r="F58" s="473"/>
      <c r="G58" s="473"/>
      <c r="H58" s="473"/>
      <c r="I58" s="473"/>
      <c r="J58" s="473"/>
      <c r="K58" s="474"/>
    </row>
    <row r="59" spans="1:11" ht="23.9" customHeight="1">
      <c r="A59" s="465"/>
      <c r="B59" s="466"/>
      <c r="C59" s="472" t="s">
        <v>879</v>
      </c>
      <c r="D59" s="473"/>
      <c r="E59" s="473"/>
      <c r="F59" s="473"/>
      <c r="G59" s="473"/>
      <c r="H59" s="473"/>
      <c r="I59" s="473"/>
      <c r="J59" s="473"/>
      <c r="K59" s="474"/>
    </row>
    <row r="60" spans="1:11" ht="24.65" customHeight="1">
      <c r="A60" s="467"/>
      <c r="B60" s="468"/>
      <c r="C60" s="475" t="s">
        <v>880</v>
      </c>
      <c r="D60" s="476"/>
      <c r="E60" s="476"/>
      <c r="F60" s="476"/>
      <c r="G60" s="476"/>
      <c r="H60" s="476"/>
      <c r="I60" s="476"/>
      <c r="J60" s="476"/>
      <c r="K60" s="477"/>
    </row>
    <row r="61" spans="1:11" ht="32.9" customHeight="1">
      <c r="A61" s="467"/>
      <c r="B61" s="468"/>
      <c r="C61" s="475" t="s">
        <v>881</v>
      </c>
      <c r="D61" s="476"/>
      <c r="E61" s="476"/>
      <c r="F61" s="476"/>
      <c r="G61" s="476"/>
      <c r="H61" s="476"/>
      <c r="I61" s="476"/>
      <c r="J61" s="476"/>
      <c r="K61" s="477"/>
    </row>
    <row r="62" spans="1:11" ht="24.65" customHeight="1">
      <c r="A62" s="467"/>
      <c r="B62" s="468"/>
      <c r="C62" s="475" t="s">
        <v>882</v>
      </c>
      <c r="D62" s="476"/>
      <c r="E62" s="476"/>
      <c r="F62" s="476"/>
      <c r="G62" s="476"/>
      <c r="H62" s="476"/>
      <c r="I62" s="476"/>
      <c r="J62" s="476"/>
      <c r="K62" s="477"/>
    </row>
    <row r="63" spans="1:11" ht="22.4" customHeight="1">
      <c r="A63" s="467"/>
      <c r="B63" s="468"/>
      <c r="C63" s="475" t="s">
        <v>883</v>
      </c>
      <c r="D63" s="476"/>
      <c r="E63" s="476"/>
      <c r="F63" s="476"/>
      <c r="G63" s="476"/>
      <c r="H63" s="476"/>
      <c r="I63" s="476"/>
      <c r="J63" s="476"/>
      <c r="K63" s="477"/>
    </row>
    <row r="64" spans="1:11" ht="32.15" customHeight="1" thickBot="1">
      <c r="A64" s="467"/>
      <c r="B64" s="468"/>
      <c r="C64" s="475" t="s">
        <v>884</v>
      </c>
      <c r="D64" s="476"/>
      <c r="E64" s="476"/>
      <c r="F64" s="476"/>
      <c r="G64" s="476"/>
      <c r="H64" s="476"/>
      <c r="I64" s="476"/>
      <c r="J64" s="476"/>
      <c r="K64" s="477"/>
    </row>
    <row r="65" spans="1:12" ht="15" thickBot="1">
      <c r="A65" s="442" t="s">
        <v>149</v>
      </c>
      <c r="B65" s="443"/>
      <c r="C65" s="443"/>
      <c r="D65" s="443"/>
      <c r="E65" s="443"/>
      <c r="F65" s="443"/>
      <c r="G65" s="443"/>
      <c r="H65" s="443"/>
      <c r="I65" s="443"/>
      <c r="J65" s="443"/>
      <c r="K65" s="444"/>
    </row>
    <row r="66" spans="1:12">
      <c r="A66" s="81" t="s">
        <v>150</v>
      </c>
      <c r="B66" s="82"/>
      <c r="C66" s="82"/>
      <c r="D66" s="82"/>
      <c r="E66" s="82"/>
      <c r="F66" s="445">
        <v>45</v>
      </c>
      <c r="G66" s="446"/>
      <c r="H66" s="446"/>
      <c r="I66" s="446"/>
      <c r="J66" s="446"/>
      <c r="K66" s="447"/>
      <c r="L66" s="78" t="s">
        <v>151</v>
      </c>
    </row>
    <row r="67" spans="1:12">
      <c r="A67" s="83" t="s">
        <v>152</v>
      </c>
      <c r="B67" s="84"/>
      <c r="C67" s="84"/>
      <c r="D67" s="84"/>
      <c r="E67" s="84"/>
      <c r="F67" s="448">
        <v>30</v>
      </c>
      <c r="G67" s="449"/>
      <c r="H67" s="449"/>
      <c r="I67" s="449"/>
      <c r="J67" s="449"/>
      <c r="K67" s="450"/>
      <c r="L67" s="78" t="s">
        <v>153</v>
      </c>
    </row>
    <row r="68" spans="1:12" ht="15" thickBot="1">
      <c r="A68" s="451" t="s">
        <v>154</v>
      </c>
      <c r="B68" s="452"/>
      <c r="C68" s="452"/>
      <c r="D68" s="452"/>
      <c r="E68" s="453"/>
      <c r="F68" s="454" t="s">
        <v>249</v>
      </c>
      <c r="G68" s="455"/>
      <c r="H68" s="455"/>
      <c r="I68" s="455"/>
      <c r="J68" s="455"/>
      <c r="K68" s="456"/>
    </row>
    <row r="69" spans="1:12" ht="40.5" customHeight="1" thickBot="1">
      <c r="A69" s="457" t="s">
        <v>156</v>
      </c>
      <c r="B69" s="458"/>
      <c r="C69" s="458"/>
      <c r="D69" s="458"/>
      <c r="E69" s="459"/>
      <c r="F69" s="460" t="s">
        <v>885</v>
      </c>
      <c r="G69" s="461"/>
      <c r="H69" s="461"/>
      <c r="I69" s="461"/>
      <c r="J69" s="461"/>
      <c r="K69" s="462"/>
    </row>
  </sheetData>
  <mergeCells count="193">
    <mergeCell ref="A65:K65"/>
    <mergeCell ref="F66:K66"/>
    <mergeCell ref="F67:K67"/>
    <mergeCell ref="A68:E68"/>
    <mergeCell ref="F68:K68"/>
    <mergeCell ref="A69:E69"/>
    <mergeCell ref="F69:K69"/>
    <mergeCell ref="A57:B64"/>
    <mergeCell ref="C57:K57"/>
    <mergeCell ref="C58:K58"/>
    <mergeCell ref="C59:K59"/>
    <mergeCell ref="C60:K60"/>
    <mergeCell ref="C61:K61"/>
    <mergeCell ref="C62:K62"/>
    <mergeCell ref="C63:K63"/>
    <mergeCell ref="C64:K64"/>
    <mergeCell ref="C47:K47"/>
    <mergeCell ref="A51:B51"/>
    <mergeCell ref="C51:K51"/>
    <mergeCell ref="A52:B56"/>
    <mergeCell ref="C52:K52"/>
    <mergeCell ref="C53:K53"/>
    <mergeCell ref="C54:K54"/>
    <mergeCell ref="C55:K55"/>
    <mergeCell ref="C56:K56"/>
    <mergeCell ref="A47:B50"/>
    <mergeCell ref="C48:K48"/>
    <mergeCell ref="C49:K49"/>
    <mergeCell ref="C50:K50"/>
    <mergeCell ref="A45:E45"/>
    <mergeCell ref="F45:G45"/>
    <mergeCell ref="H45:I45"/>
    <mergeCell ref="J45:K45"/>
    <mergeCell ref="A46:E46"/>
    <mergeCell ref="F46:G46"/>
    <mergeCell ref="H46:I46"/>
    <mergeCell ref="J46:K46"/>
    <mergeCell ref="A43:E43"/>
    <mergeCell ref="F43:G43"/>
    <mergeCell ref="H43:I43"/>
    <mergeCell ref="J43:K43"/>
    <mergeCell ref="A44:E44"/>
    <mergeCell ref="F44:G44"/>
    <mergeCell ref="H44:I44"/>
    <mergeCell ref="J44:K44"/>
    <mergeCell ref="A41:E41"/>
    <mergeCell ref="F41:G41"/>
    <mergeCell ref="H41:I41"/>
    <mergeCell ref="J41:K41"/>
    <mergeCell ref="A42:E42"/>
    <mergeCell ref="F42:G42"/>
    <mergeCell ref="H42:I42"/>
    <mergeCell ref="J42:K42"/>
    <mergeCell ref="A39:E39"/>
    <mergeCell ref="F39:G39"/>
    <mergeCell ref="H39:I39"/>
    <mergeCell ref="J39:K39"/>
    <mergeCell ref="A40:E40"/>
    <mergeCell ref="F40:G40"/>
    <mergeCell ref="H40:I40"/>
    <mergeCell ref="J40:K40"/>
    <mergeCell ref="A37:E37"/>
    <mergeCell ref="F37:G37"/>
    <mergeCell ref="H37:I37"/>
    <mergeCell ref="J37:K37"/>
    <mergeCell ref="A38:E38"/>
    <mergeCell ref="F38:G38"/>
    <mergeCell ref="H38:I38"/>
    <mergeCell ref="J38:K38"/>
    <mergeCell ref="A35:E35"/>
    <mergeCell ref="F35:G35"/>
    <mergeCell ref="H35:I35"/>
    <mergeCell ref="J35:K35"/>
    <mergeCell ref="A36:E36"/>
    <mergeCell ref="F36:G36"/>
    <mergeCell ref="H36:I36"/>
    <mergeCell ref="J36:K36"/>
    <mergeCell ref="A33:E33"/>
    <mergeCell ref="F33:G33"/>
    <mergeCell ref="H33:I33"/>
    <mergeCell ref="J33:K33"/>
    <mergeCell ref="A34:E34"/>
    <mergeCell ref="F34:G34"/>
    <mergeCell ref="H34:I34"/>
    <mergeCell ref="J34:K34"/>
    <mergeCell ref="A31:E31"/>
    <mergeCell ref="F31:G31"/>
    <mergeCell ref="H31:I31"/>
    <mergeCell ref="J31:K31"/>
    <mergeCell ref="A32:E32"/>
    <mergeCell ref="F32:G32"/>
    <mergeCell ref="H32:I32"/>
    <mergeCell ref="J32:K32"/>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11:C12"/>
    <mergeCell ref="D11:K11"/>
    <mergeCell ref="D12:K12"/>
    <mergeCell ref="A13:C13"/>
    <mergeCell ref="D13:K13"/>
    <mergeCell ref="A14:C14"/>
    <mergeCell ref="D14:K14"/>
    <mergeCell ref="A7:C7"/>
    <mergeCell ref="D7:K7"/>
    <mergeCell ref="A8:K8"/>
    <mergeCell ref="A9:C10"/>
    <mergeCell ref="D9:K9"/>
    <mergeCell ref="D10:K10"/>
    <mergeCell ref="L5:Q6"/>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66"/>
  <sheetViews>
    <sheetView topLeftCell="A10" workbookViewId="0">
      <selection activeCell="M1" sqref="M1"/>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55.4" customHeight="1" thickBot="1">
      <c r="A1" s="560" t="s">
        <v>59</v>
      </c>
      <c r="B1" s="561"/>
      <c r="C1" s="561"/>
      <c r="D1" s="558" t="s">
        <v>60</v>
      </c>
      <c r="E1" s="559"/>
      <c r="F1" s="552" t="s">
        <v>61</v>
      </c>
      <c r="G1" s="553"/>
      <c r="H1" s="554"/>
      <c r="I1" s="562" t="s">
        <v>886</v>
      </c>
      <c r="J1" s="563"/>
      <c r="K1" s="564"/>
    </row>
    <row r="2" spans="1:18" ht="21.75" customHeight="1" thickBot="1">
      <c r="A2" s="552" t="s">
        <v>63</v>
      </c>
      <c r="B2" s="553"/>
      <c r="C2" s="554"/>
      <c r="D2" s="425" t="s">
        <v>64</v>
      </c>
      <c r="E2" s="426"/>
      <c r="F2" s="552" t="s">
        <v>65</v>
      </c>
      <c r="G2" s="553"/>
      <c r="H2" s="554"/>
      <c r="I2" s="425" t="s">
        <v>159</v>
      </c>
      <c r="J2" s="565"/>
      <c r="K2" s="426"/>
    </row>
    <row r="3" spans="1:18" ht="15.75" customHeight="1" thickBot="1">
      <c r="A3" s="552" t="s">
        <v>67</v>
      </c>
      <c r="B3" s="553"/>
      <c r="C3" s="554"/>
      <c r="D3" s="555" t="s">
        <v>189</v>
      </c>
      <c r="E3" s="556"/>
      <c r="F3" s="552" t="s">
        <v>68</v>
      </c>
      <c r="G3" s="553"/>
      <c r="H3" s="554"/>
      <c r="I3" s="555">
        <v>3</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52.5" customHeight="1" thickBot="1">
      <c r="A7" s="540" t="s">
        <v>81</v>
      </c>
      <c r="B7" s="541"/>
      <c r="C7" s="541"/>
      <c r="D7" s="542" t="s">
        <v>887</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36" customHeight="1">
      <c r="A9" s="525" t="s">
        <v>84</v>
      </c>
      <c r="B9" s="526"/>
      <c r="C9" s="527"/>
      <c r="D9" s="547" t="s">
        <v>1448</v>
      </c>
      <c r="E9" s="548"/>
      <c r="F9" s="548"/>
      <c r="G9" s="548"/>
      <c r="H9" s="548"/>
      <c r="I9" s="548"/>
      <c r="J9" s="548"/>
      <c r="K9" s="549"/>
    </row>
    <row r="10" spans="1:18" ht="48" customHeight="1" thickBot="1">
      <c r="A10" s="525"/>
      <c r="B10" s="526"/>
      <c r="C10" s="527"/>
      <c r="D10" s="531" t="s">
        <v>1449</v>
      </c>
      <c r="E10" s="532"/>
      <c r="F10" s="532"/>
      <c r="G10" s="532"/>
      <c r="H10" s="532"/>
      <c r="I10" s="532"/>
      <c r="J10" s="532"/>
      <c r="K10" s="533"/>
    </row>
    <row r="11" spans="1:18" ht="33.65" customHeight="1">
      <c r="A11" s="522" t="s">
        <v>85</v>
      </c>
      <c r="B11" s="523"/>
      <c r="C11" s="524"/>
      <c r="D11" s="763" t="s">
        <v>1450</v>
      </c>
      <c r="E11" s="764"/>
      <c r="F11" s="764"/>
      <c r="G11" s="764"/>
      <c r="H11" s="764"/>
      <c r="I11" s="764"/>
      <c r="J11" s="764"/>
      <c r="K11" s="765"/>
    </row>
    <row r="12" spans="1:18" ht="39" customHeight="1" thickBot="1">
      <c r="A12" s="525"/>
      <c r="B12" s="526"/>
      <c r="C12" s="527"/>
      <c r="D12" s="766" t="s">
        <v>1593</v>
      </c>
      <c r="E12" s="767"/>
      <c r="F12" s="767"/>
      <c r="G12" s="767"/>
      <c r="H12" s="767"/>
      <c r="I12" s="767"/>
      <c r="J12" s="767"/>
      <c r="K12" s="768"/>
    </row>
    <row r="13" spans="1:18" ht="64.5" customHeight="1" thickBot="1">
      <c r="A13" s="522" t="s">
        <v>86</v>
      </c>
      <c r="B13" s="523"/>
      <c r="C13" s="524"/>
      <c r="D13" s="534" t="s">
        <v>1451</v>
      </c>
      <c r="E13" s="535"/>
      <c r="F13" s="535"/>
      <c r="G13" s="535"/>
      <c r="H13" s="535"/>
      <c r="I13" s="535"/>
      <c r="J13" s="535"/>
      <c r="K13" s="536"/>
    </row>
    <row r="14" spans="1:18" ht="66" customHeight="1" thickBot="1">
      <c r="A14" s="457" t="s">
        <v>87</v>
      </c>
      <c r="B14" s="458"/>
      <c r="C14" s="459"/>
      <c r="D14" s="537" t="s">
        <v>88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45.65" customHeight="1" thickBo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54.75" customHeight="1">
      <c r="A17" s="755" t="s">
        <v>888</v>
      </c>
      <c r="B17" s="756"/>
      <c r="C17" s="756"/>
      <c r="D17" s="756"/>
      <c r="E17" s="757"/>
      <c r="F17" s="758" t="s">
        <v>196</v>
      </c>
      <c r="G17" s="759"/>
      <c r="H17" s="760" t="s">
        <v>106</v>
      </c>
      <c r="I17" s="761"/>
      <c r="J17" s="760" t="s">
        <v>743</v>
      </c>
      <c r="K17" s="762"/>
    </row>
    <row r="18" spans="1:11" ht="45.65" customHeight="1">
      <c r="A18" s="747" t="s">
        <v>889</v>
      </c>
      <c r="B18" s="748"/>
      <c r="C18" s="748"/>
      <c r="D18" s="748"/>
      <c r="E18" s="749"/>
      <c r="F18" s="750" t="s">
        <v>196</v>
      </c>
      <c r="G18" s="751"/>
      <c r="H18" s="752" t="s">
        <v>106</v>
      </c>
      <c r="I18" s="753"/>
      <c r="J18" s="752" t="s">
        <v>743</v>
      </c>
      <c r="K18" s="754"/>
    </row>
    <row r="19" spans="1:11" ht="38.9" customHeight="1">
      <c r="A19" s="747" t="s">
        <v>890</v>
      </c>
      <c r="B19" s="748"/>
      <c r="C19" s="748"/>
      <c r="D19" s="748"/>
      <c r="E19" s="749"/>
      <c r="F19" s="750" t="s">
        <v>196</v>
      </c>
      <c r="G19" s="751"/>
      <c r="H19" s="752" t="s">
        <v>106</v>
      </c>
      <c r="I19" s="753"/>
      <c r="J19" s="752" t="s">
        <v>743</v>
      </c>
      <c r="K19" s="754"/>
    </row>
    <row r="20" spans="1:11" ht="38.25" customHeight="1">
      <c r="A20" s="747" t="s">
        <v>891</v>
      </c>
      <c r="B20" s="748"/>
      <c r="C20" s="748"/>
      <c r="D20" s="748"/>
      <c r="E20" s="749"/>
      <c r="F20" s="750" t="s">
        <v>196</v>
      </c>
      <c r="G20" s="751"/>
      <c r="H20" s="752" t="s">
        <v>106</v>
      </c>
      <c r="I20" s="753"/>
      <c r="J20" s="752" t="s">
        <v>743</v>
      </c>
      <c r="K20" s="754"/>
    </row>
    <row r="21" spans="1:11" ht="27" customHeight="1">
      <c r="A21" s="747" t="s">
        <v>892</v>
      </c>
      <c r="B21" s="748"/>
      <c r="C21" s="748"/>
      <c r="D21" s="748"/>
      <c r="E21" s="749"/>
      <c r="F21" s="750" t="s">
        <v>196</v>
      </c>
      <c r="G21" s="751"/>
      <c r="H21" s="752" t="s">
        <v>129</v>
      </c>
      <c r="I21" s="753"/>
      <c r="J21" s="752" t="s">
        <v>743</v>
      </c>
      <c r="K21" s="754"/>
    </row>
    <row r="22" spans="1:11" ht="30.65" customHeight="1">
      <c r="A22" s="747" t="s">
        <v>893</v>
      </c>
      <c r="B22" s="748"/>
      <c r="C22" s="748"/>
      <c r="D22" s="748"/>
      <c r="E22" s="749"/>
      <c r="F22" s="750" t="s">
        <v>196</v>
      </c>
      <c r="G22" s="751"/>
      <c r="H22" s="752" t="s">
        <v>129</v>
      </c>
      <c r="I22" s="753"/>
      <c r="J22" s="752" t="s">
        <v>743</v>
      </c>
      <c r="K22" s="754"/>
    </row>
    <row r="23" spans="1:11" ht="41.15" customHeight="1">
      <c r="A23" s="747" t="s">
        <v>894</v>
      </c>
      <c r="B23" s="748"/>
      <c r="C23" s="748"/>
      <c r="D23" s="748"/>
      <c r="E23" s="749"/>
      <c r="F23" s="750" t="s">
        <v>196</v>
      </c>
      <c r="G23" s="751"/>
      <c r="H23" s="752" t="s">
        <v>129</v>
      </c>
      <c r="I23" s="753"/>
      <c r="J23" s="752" t="s">
        <v>743</v>
      </c>
      <c r="K23" s="754"/>
    </row>
    <row r="24" spans="1:11" ht="42.65" customHeight="1">
      <c r="A24" s="731" t="s">
        <v>895</v>
      </c>
      <c r="B24" s="732"/>
      <c r="C24" s="732"/>
      <c r="D24" s="732"/>
      <c r="E24" s="733"/>
      <c r="F24" s="750" t="s">
        <v>196</v>
      </c>
      <c r="G24" s="751"/>
      <c r="H24" s="752" t="s">
        <v>254</v>
      </c>
      <c r="I24" s="753"/>
      <c r="J24" s="752" t="s">
        <v>743</v>
      </c>
      <c r="K24" s="754"/>
    </row>
    <row r="25" spans="1:11" ht="51" customHeight="1">
      <c r="A25" s="747" t="s">
        <v>896</v>
      </c>
      <c r="B25" s="748"/>
      <c r="C25" s="748"/>
      <c r="D25" s="748"/>
      <c r="E25" s="749"/>
      <c r="F25" s="750" t="s">
        <v>196</v>
      </c>
      <c r="G25" s="751"/>
      <c r="H25" s="752" t="s">
        <v>254</v>
      </c>
      <c r="I25" s="753"/>
      <c r="J25" s="752" t="s">
        <v>743</v>
      </c>
      <c r="K25" s="754"/>
    </row>
    <row r="26" spans="1:11" ht="49.5" customHeight="1">
      <c r="A26" s="747" t="s">
        <v>897</v>
      </c>
      <c r="B26" s="748"/>
      <c r="C26" s="748"/>
      <c r="D26" s="748"/>
      <c r="E26" s="749"/>
      <c r="F26" s="750" t="s">
        <v>196</v>
      </c>
      <c r="G26" s="751"/>
      <c r="H26" s="752" t="s">
        <v>254</v>
      </c>
      <c r="I26" s="753"/>
      <c r="J26" s="752" t="s">
        <v>743</v>
      </c>
      <c r="K26" s="754"/>
    </row>
    <row r="27" spans="1:11" ht="50.15" customHeight="1">
      <c r="A27" s="747" t="s">
        <v>898</v>
      </c>
      <c r="B27" s="748"/>
      <c r="C27" s="748"/>
      <c r="D27" s="748"/>
      <c r="E27" s="749"/>
      <c r="F27" s="750" t="s">
        <v>196</v>
      </c>
      <c r="G27" s="751"/>
      <c r="H27" s="752" t="s">
        <v>254</v>
      </c>
      <c r="I27" s="753"/>
      <c r="J27" s="752" t="s">
        <v>743</v>
      </c>
      <c r="K27" s="754"/>
    </row>
    <row r="28" spans="1:11" ht="34.5" customHeight="1">
      <c r="A28" s="747" t="s">
        <v>899</v>
      </c>
      <c r="B28" s="748"/>
      <c r="C28" s="748"/>
      <c r="D28" s="748"/>
      <c r="E28" s="749"/>
      <c r="F28" s="750" t="s">
        <v>196</v>
      </c>
      <c r="G28" s="751"/>
      <c r="H28" s="752" t="s">
        <v>129</v>
      </c>
      <c r="I28" s="753"/>
      <c r="J28" s="752" t="s">
        <v>743</v>
      </c>
      <c r="K28" s="754"/>
    </row>
    <row r="29" spans="1:11" ht="38.9" customHeight="1">
      <c r="A29" s="747" t="s">
        <v>900</v>
      </c>
      <c r="B29" s="748"/>
      <c r="C29" s="748"/>
      <c r="D29" s="748"/>
      <c r="E29" s="749"/>
      <c r="F29" s="750" t="s">
        <v>196</v>
      </c>
      <c r="G29" s="751"/>
      <c r="H29" s="752" t="s">
        <v>129</v>
      </c>
      <c r="I29" s="753"/>
      <c r="J29" s="752" t="s">
        <v>743</v>
      </c>
      <c r="K29" s="754"/>
    </row>
    <row r="30" spans="1:11" ht="40.5" customHeight="1">
      <c r="A30" s="747" t="s">
        <v>901</v>
      </c>
      <c r="B30" s="748"/>
      <c r="C30" s="748"/>
      <c r="D30" s="748"/>
      <c r="E30" s="749"/>
      <c r="F30" s="750" t="s">
        <v>196</v>
      </c>
      <c r="G30" s="751"/>
      <c r="H30" s="752" t="s">
        <v>129</v>
      </c>
      <c r="I30" s="753"/>
      <c r="J30" s="752" t="s">
        <v>743</v>
      </c>
      <c r="K30" s="754"/>
    </row>
    <row r="31" spans="1:11" ht="50.15" customHeight="1">
      <c r="A31" s="747" t="s">
        <v>902</v>
      </c>
      <c r="B31" s="748"/>
      <c r="C31" s="748"/>
      <c r="D31" s="748"/>
      <c r="E31" s="749"/>
      <c r="F31" s="750" t="s">
        <v>196</v>
      </c>
      <c r="G31" s="751"/>
      <c r="H31" s="752" t="s">
        <v>254</v>
      </c>
      <c r="I31" s="753"/>
      <c r="J31" s="752" t="s">
        <v>743</v>
      </c>
      <c r="K31" s="754"/>
    </row>
    <row r="32" spans="1:11" ht="59.15" customHeight="1">
      <c r="A32" s="731" t="s">
        <v>903</v>
      </c>
      <c r="B32" s="732"/>
      <c r="C32" s="732"/>
      <c r="D32" s="732"/>
      <c r="E32" s="733"/>
      <c r="F32" s="734" t="s">
        <v>217</v>
      </c>
      <c r="G32" s="735"/>
      <c r="H32" s="736" t="s">
        <v>106</v>
      </c>
      <c r="I32" s="737"/>
      <c r="J32" s="736" t="s">
        <v>743</v>
      </c>
      <c r="K32" s="738"/>
    </row>
    <row r="33" spans="1:11" ht="47.9" customHeight="1">
      <c r="A33" s="731" t="s">
        <v>904</v>
      </c>
      <c r="B33" s="732"/>
      <c r="C33" s="732"/>
      <c r="D33" s="732"/>
      <c r="E33" s="733"/>
      <c r="F33" s="734" t="s">
        <v>217</v>
      </c>
      <c r="G33" s="735"/>
      <c r="H33" s="736" t="s">
        <v>106</v>
      </c>
      <c r="I33" s="737"/>
      <c r="J33" s="736" t="s">
        <v>743</v>
      </c>
      <c r="K33" s="738"/>
    </row>
    <row r="34" spans="1:11" ht="61.4" customHeight="1">
      <c r="A34" s="731" t="s">
        <v>905</v>
      </c>
      <c r="B34" s="732"/>
      <c r="C34" s="732"/>
      <c r="D34" s="732"/>
      <c r="E34" s="733"/>
      <c r="F34" s="734" t="s">
        <v>217</v>
      </c>
      <c r="G34" s="735"/>
      <c r="H34" s="736" t="s">
        <v>273</v>
      </c>
      <c r="I34" s="737"/>
      <c r="J34" s="736" t="s">
        <v>906</v>
      </c>
      <c r="K34" s="738"/>
    </row>
    <row r="35" spans="1:11" ht="45" customHeight="1">
      <c r="A35" s="731" t="s">
        <v>907</v>
      </c>
      <c r="B35" s="732"/>
      <c r="C35" s="732"/>
      <c r="D35" s="732"/>
      <c r="E35" s="733"/>
      <c r="F35" s="734" t="s">
        <v>217</v>
      </c>
      <c r="G35" s="735"/>
      <c r="H35" s="736" t="s">
        <v>273</v>
      </c>
      <c r="I35" s="737"/>
      <c r="J35" s="736" t="s">
        <v>906</v>
      </c>
      <c r="K35" s="738"/>
    </row>
    <row r="36" spans="1:11" ht="41.15" customHeight="1">
      <c r="A36" s="731" t="s">
        <v>908</v>
      </c>
      <c r="B36" s="732"/>
      <c r="C36" s="732"/>
      <c r="D36" s="732"/>
      <c r="E36" s="733"/>
      <c r="F36" s="734" t="s">
        <v>217</v>
      </c>
      <c r="G36" s="735"/>
      <c r="H36" s="736" t="s">
        <v>273</v>
      </c>
      <c r="I36" s="737"/>
      <c r="J36" s="736" t="s">
        <v>906</v>
      </c>
      <c r="K36" s="738"/>
    </row>
    <row r="37" spans="1:11" ht="39.65" customHeight="1">
      <c r="A37" s="731" t="s">
        <v>909</v>
      </c>
      <c r="B37" s="732"/>
      <c r="C37" s="732"/>
      <c r="D37" s="732"/>
      <c r="E37" s="733"/>
      <c r="F37" s="734" t="s">
        <v>217</v>
      </c>
      <c r="G37" s="735"/>
      <c r="H37" s="736" t="s">
        <v>273</v>
      </c>
      <c r="I37" s="737"/>
      <c r="J37" s="736" t="s">
        <v>906</v>
      </c>
      <c r="K37" s="738"/>
    </row>
    <row r="38" spans="1:11" ht="42.75" customHeight="1">
      <c r="A38" s="731" t="s">
        <v>910</v>
      </c>
      <c r="B38" s="732"/>
      <c r="C38" s="732"/>
      <c r="D38" s="732"/>
      <c r="E38" s="733"/>
      <c r="F38" s="734" t="s">
        <v>217</v>
      </c>
      <c r="G38" s="735"/>
      <c r="H38" s="736" t="s">
        <v>273</v>
      </c>
      <c r="I38" s="737"/>
      <c r="J38" s="736" t="s">
        <v>906</v>
      </c>
      <c r="K38" s="738"/>
    </row>
    <row r="39" spans="1:11" ht="41.9" customHeight="1">
      <c r="A39" s="731" t="s">
        <v>911</v>
      </c>
      <c r="B39" s="732"/>
      <c r="C39" s="732"/>
      <c r="D39" s="732"/>
      <c r="E39" s="733"/>
      <c r="F39" s="734" t="s">
        <v>217</v>
      </c>
      <c r="G39" s="735"/>
      <c r="H39" s="736" t="s">
        <v>273</v>
      </c>
      <c r="I39" s="737"/>
      <c r="J39" s="736" t="s">
        <v>906</v>
      </c>
      <c r="K39" s="738"/>
    </row>
    <row r="40" spans="1:11" ht="50.15" customHeight="1">
      <c r="A40" s="731" t="s">
        <v>912</v>
      </c>
      <c r="B40" s="732"/>
      <c r="C40" s="732"/>
      <c r="D40" s="732"/>
      <c r="E40" s="733"/>
      <c r="F40" s="734" t="s">
        <v>217</v>
      </c>
      <c r="G40" s="735"/>
      <c r="H40" s="736" t="s">
        <v>273</v>
      </c>
      <c r="I40" s="737"/>
      <c r="J40" s="736" t="s">
        <v>906</v>
      </c>
      <c r="K40" s="738"/>
    </row>
    <row r="41" spans="1:11" ht="52.5" customHeight="1">
      <c r="A41" s="731" t="s">
        <v>913</v>
      </c>
      <c r="B41" s="732"/>
      <c r="C41" s="732"/>
      <c r="D41" s="732"/>
      <c r="E41" s="733"/>
      <c r="F41" s="734" t="s">
        <v>217</v>
      </c>
      <c r="G41" s="735"/>
      <c r="H41" s="736" t="s">
        <v>273</v>
      </c>
      <c r="I41" s="737"/>
      <c r="J41" s="736" t="s">
        <v>906</v>
      </c>
      <c r="K41" s="738"/>
    </row>
    <row r="42" spans="1:11" ht="39" customHeight="1">
      <c r="A42" s="731" t="s">
        <v>914</v>
      </c>
      <c r="B42" s="732"/>
      <c r="C42" s="732"/>
      <c r="D42" s="732"/>
      <c r="E42" s="733"/>
      <c r="F42" s="734" t="s">
        <v>217</v>
      </c>
      <c r="G42" s="735"/>
      <c r="H42" s="736" t="s">
        <v>273</v>
      </c>
      <c r="I42" s="737"/>
      <c r="J42" s="736" t="s">
        <v>906</v>
      </c>
      <c r="K42" s="738"/>
    </row>
    <row r="43" spans="1:11" ht="40.4" customHeight="1">
      <c r="A43" s="731" t="s">
        <v>915</v>
      </c>
      <c r="B43" s="732"/>
      <c r="C43" s="732"/>
      <c r="D43" s="732"/>
      <c r="E43" s="733"/>
      <c r="F43" s="734" t="s">
        <v>217</v>
      </c>
      <c r="G43" s="735"/>
      <c r="H43" s="736" t="s">
        <v>273</v>
      </c>
      <c r="I43" s="737"/>
      <c r="J43" s="736" t="s">
        <v>906</v>
      </c>
      <c r="K43" s="738"/>
    </row>
    <row r="44" spans="1:11" ht="35.15" customHeight="1">
      <c r="A44" s="731" t="s">
        <v>916</v>
      </c>
      <c r="B44" s="732"/>
      <c r="C44" s="732"/>
      <c r="D44" s="732"/>
      <c r="E44" s="733"/>
      <c r="F44" s="734" t="s">
        <v>217</v>
      </c>
      <c r="G44" s="735"/>
      <c r="H44" s="736" t="s">
        <v>254</v>
      </c>
      <c r="I44" s="737"/>
      <c r="J44" s="736" t="s">
        <v>743</v>
      </c>
      <c r="K44" s="738"/>
    </row>
    <row r="45" spans="1:11" ht="40.5" customHeight="1">
      <c r="A45" s="731" t="s">
        <v>700</v>
      </c>
      <c r="B45" s="732"/>
      <c r="C45" s="732"/>
      <c r="D45" s="732"/>
      <c r="E45" s="733"/>
      <c r="F45" s="734" t="s">
        <v>217</v>
      </c>
      <c r="G45" s="735"/>
      <c r="H45" s="736" t="s">
        <v>564</v>
      </c>
      <c r="I45" s="737"/>
      <c r="J45" s="736" t="s">
        <v>917</v>
      </c>
      <c r="K45" s="738"/>
    </row>
    <row r="46" spans="1:11" ht="50.15" customHeight="1" thickBot="1">
      <c r="A46" s="739" t="s">
        <v>701</v>
      </c>
      <c r="B46" s="740"/>
      <c r="C46" s="740"/>
      <c r="D46" s="740"/>
      <c r="E46" s="741"/>
      <c r="F46" s="742" t="s">
        <v>217</v>
      </c>
      <c r="G46" s="743"/>
      <c r="H46" s="744" t="s">
        <v>564</v>
      </c>
      <c r="I46" s="745"/>
      <c r="J46" s="744" t="s">
        <v>917</v>
      </c>
      <c r="K46" s="746"/>
    </row>
    <row r="47" spans="1:11" ht="38.25" customHeight="1" thickBot="1">
      <c r="A47" s="457" t="s">
        <v>132</v>
      </c>
      <c r="B47" s="478"/>
      <c r="C47" s="499" t="s">
        <v>918</v>
      </c>
      <c r="D47" s="499"/>
      <c r="E47" s="499"/>
      <c r="F47" s="499"/>
      <c r="G47" s="499"/>
      <c r="H47" s="499"/>
      <c r="I47" s="499"/>
      <c r="J47" s="499"/>
      <c r="K47" s="500"/>
    </row>
    <row r="48" spans="1:11" ht="239.15" customHeight="1" thickBot="1">
      <c r="A48" s="457" t="s">
        <v>136</v>
      </c>
      <c r="B48" s="478"/>
      <c r="C48" s="566" t="s">
        <v>1671</v>
      </c>
      <c r="D48" s="461"/>
      <c r="E48" s="461"/>
      <c r="F48" s="461"/>
      <c r="G48" s="461"/>
      <c r="H48" s="461"/>
      <c r="I48" s="461"/>
      <c r="J48" s="461"/>
      <c r="K48" s="462"/>
    </row>
    <row r="49" spans="1:12" ht="26.9" customHeight="1">
      <c r="A49" s="479" t="s">
        <v>137</v>
      </c>
      <c r="B49" s="480"/>
      <c r="C49" s="485" t="s">
        <v>919</v>
      </c>
      <c r="D49" s="485"/>
      <c r="E49" s="485"/>
      <c r="F49" s="485"/>
      <c r="G49" s="485"/>
      <c r="H49" s="485"/>
      <c r="I49" s="485"/>
      <c r="J49" s="485"/>
      <c r="K49" s="486"/>
    </row>
    <row r="50" spans="1:12" ht="26.9" customHeight="1">
      <c r="A50" s="481"/>
      <c r="B50" s="482"/>
      <c r="C50" s="487" t="s">
        <v>920</v>
      </c>
      <c r="D50" s="487"/>
      <c r="E50" s="487"/>
      <c r="F50" s="487"/>
      <c r="G50" s="487"/>
      <c r="H50" s="487"/>
      <c r="I50" s="487"/>
      <c r="J50" s="487"/>
      <c r="K50" s="488"/>
    </row>
    <row r="51" spans="1:12" ht="26.9" customHeight="1">
      <c r="A51" s="481"/>
      <c r="B51" s="482"/>
      <c r="C51" s="487" t="s">
        <v>921</v>
      </c>
      <c r="D51" s="487"/>
      <c r="E51" s="487"/>
      <c r="F51" s="487"/>
      <c r="G51" s="487"/>
      <c r="H51" s="487"/>
      <c r="I51" s="487"/>
      <c r="J51" s="487"/>
      <c r="K51" s="488"/>
    </row>
    <row r="52" spans="1:12" ht="26.9" customHeight="1">
      <c r="A52" s="481"/>
      <c r="B52" s="482"/>
      <c r="C52" s="487" t="s">
        <v>922</v>
      </c>
      <c r="D52" s="487"/>
      <c r="E52" s="487"/>
      <c r="F52" s="487"/>
      <c r="G52" s="487"/>
      <c r="H52" s="487"/>
      <c r="I52" s="487"/>
      <c r="J52" s="487"/>
      <c r="K52" s="488"/>
    </row>
    <row r="53" spans="1:12" ht="36.65" customHeight="1" thickBot="1">
      <c r="A53" s="483"/>
      <c r="B53" s="484"/>
      <c r="C53" s="489" t="s">
        <v>923</v>
      </c>
      <c r="D53" s="489"/>
      <c r="E53" s="489"/>
      <c r="F53" s="489"/>
      <c r="G53" s="489"/>
      <c r="H53" s="489"/>
      <c r="I53" s="489"/>
      <c r="J53" s="489"/>
      <c r="K53" s="490"/>
    </row>
    <row r="54" spans="1:12" ht="21" customHeight="1">
      <c r="A54" s="463" t="s">
        <v>143</v>
      </c>
      <c r="B54" s="464"/>
      <c r="C54" s="469" t="s">
        <v>924</v>
      </c>
      <c r="D54" s="470"/>
      <c r="E54" s="470"/>
      <c r="F54" s="470"/>
      <c r="G54" s="470"/>
      <c r="H54" s="470"/>
      <c r="I54" s="470"/>
      <c r="J54" s="470"/>
      <c r="K54" s="471"/>
    </row>
    <row r="55" spans="1:12" ht="21" customHeight="1">
      <c r="A55" s="465"/>
      <c r="B55" s="466"/>
      <c r="C55" s="472" t="s">
        <v>925</v>
      </c>
      <c r="D55" s="473"/>
      <c r="E55" s="473"/>
      <c r="F55" s="473"/>
      <c r="G55" s="473"/>
      <c r="H55" s="473"/>
      <c r="I55" s="473"/>
      <c r="J55" s="473"/>
      <c r="K55" s="474"/>
    </row>
    <row r="56" spans="1:12" ht="35.5" customHeight="1">
      <c r="A56" s="465"/>
      <c r="B56" s="466"/>
      <c r="C56" s="472" t="s">
        <v>926</v>
      </c>
      <c r="D56" s="473"/>
      <c r="E56" s="473"/>
      <c r="F56" s="473"/>
      <c r="G56" s="473"/>
      <c r="H56" s="473"/>
      <c r="I56" s="473"/>
      <c r="J56" s="473"/>
      <c r="K56" s="474"/>
    </row>
    <row r="57" spans="1:12" ht="23.25" customHeight="1">
      <c r="A57" s="467"/>
      <c r="B57" s="468"/>
      <c r="C57" s="475" t="s">
        <v>927</v>
      </c>
      <c r="D57" s="476"/>
      <c r="E57" s="476"/>
      <c r="F57" s="476"/>
      <c r="G57" s="476"/>
      <c r="H57" s="476"/>
      <c r="I57" s="476"/>
      <c r="J57" s="476"/>
      <c r="K57" s="477"/>
    </row>
    <row r="58" spans="1:12" ht="32.15" customHeight="1">
      <c r="A58" s="467"/>
      <c r="B58" s="468"/>
      <c r="C58" s="475" t="s">
        <v>928</v>
      </c>
      <c r="D58" s="476"/>
      <c r="E58" s="476"/>
      <c r="F58" s="476"/>
      <c r="G58" s="476"/>
      <c r="H58" s="476"/>
      <c r="I58" s="476"/>
      <c r="J58" s="476"/>
      <c r="K58" s="477"/>
    </row>
    <row r="59" spans="1:12" ht="34.5" customHeight="1">
      <c r="A59" s="467"/>
      <c r="B59" s="468"/>
      <c r="C59" s="475" t="s">
        <v>929</v>
      </c>
      <c r="D59" s="476"/>
      <c r="E59" s="476"/>
      <c r="F59" s="476"/>
      <c r="G59" s="476"/>
      <c r="H59" s="476"/>
      <c r="I59" s="476"/>
      <c r="J59" s="476"/>
      <c r="K59" s="477"/>
    </row>
    <row r="60" spans="1:12" ht="32.15" customHeight="1">
      <c r="A60" s="467"/>
      <c r="B60" s="468"/>
      <c r="C60" s="475" t="s">
        <v>930</v>
      </c>
      <c r="D60" s="476"/>
      <c r="E60" s="476"/>
      <c r="F60" s="476"/>
      <c r="G60" s="476"/>
      <c r="H60" s="476"/>
      <c r="I60" s="476"/>
      <c r="J60" s="476"/>
      <c r="K60" s="477"/>
    </row>
    <row r="61" spans="1:12" ht="49.4" customHeight="1" thickBot="1">
      <c r="A61" s="467"/>
      <c r="B61" s="468"/>
      <c r="C61" s="475" t="s">
        <v>931</v>
      </c>
      <c r="D61" s="476"/>
      <c r="E61" s="476"/>
      <c r="F61" s="476"/>
      <c r="G61" s="476"/>
      <c r="H61" s="476"/>
      <c r="I61" s="476"/>
      <c r="J61" s="476"/>
      <c r="K61" s="477"/>
    </row>
    <row r="62" spans="1:12" ht="15" thickBot="1">
      <c r="A62" s="442" t="s">
        <v>149</v>
      </c>
      <c r="B62" s="443"/>
      <c r="C62" s="443"/>
      <c r="D62" s="443"/>
      <c r="E62" s="443"/>
      <c r="F62" s="443"/>
      <c r="G62" s="443"/>
      <c r="H62" s="443"/>
      <c r="I62" s="443"/>
      <c r="J62" s="443"/>
      <c r="K62" s="444"/>
    </row>
    <row r="63" spans="1:12">
      <c r="A63" s="81" t="s">
        <v>150</v>
      </c>
      <c r="B63" s="82"/>
      <c r="C63" s="82"/>
      <c r="D63" s="82"/>
      <c r="E63" s="82"/>
      <c r="F63" s="445">
        <v>30</v>
      </c>
      <c r="G63" s="446"/>
      <c r="H63" s="446"/>
      <c r="I63" s="446"/>
      <c r="J63" s="446"/>
      <c r="K63" s="447"/>
      <c r="L63" s="78" t="s">
        <v>151</v>
      </c>
    </row>
    <row r="64" spans="1:12">
      <c r="A64" s="83" t="s">
        <v>152</v>
      </c>
      <c r="B64" s="84"/>
      <c r="C64" s="84"/>
      <c r="D64" s="84"/>
      <c r="E64" s="84"/>
      <c r="F64" s="448">
        <v>45</v>
      </c>
      <c r="G64" s="449"/>
      <c r="H64" s="449"/>
      <c r="I64" s="449"/>
      <c r="J64" s="449"/>
      <c r="K64" s="450"/>
      <c r="L64" s="78" t="s">
        <v>153</v>
      </c>
    </row>
    <row r="65" spans="1:11" ht="15" thickBot="1">
      <c r="A65" s="451" t="s">
        <v>154</v>
      </c>
      <c r="B65" s="452"/>
      <c r="C65" s="452"/>
      <c r="D65" s="452"/>
      <c r="E65" s="453"/>
      <c r="F65" s="454" t="s">
        <v>249</v>
      </c>
      <c r="G65" s="455"/>
      <c r="H65" s="455"/>
      <c r="I65" s="455"/>
      <c r="J65" s="455"/>
      <c r="K65" s="456"/>
    </row>
    <row r="66" spans="1:11" ht="40.5" customHeight="1" thickBot="1">
      <c r="A66" s="457" t="s">
        <v>156</v>
      </c>
      <c r="B66" s="458"/>
      <c r="C66" s="458"/>
      <c r="D66" s="458"/>
      <c r="E66" s="459"/>
      <c r="F66" s="460" t="s">
        <v>932</v>
      </c>
      <c r="G66" s="461"/>
      <c r="H66" s="461"/>
      <c r="I66" s="461"/>
      <c r="J66" s="461"/>
      <c r="K66" s="462"/>
    </row>
  </sheetData>
  <mergeCells count="190">
    <mergeCell ref="A1:C1"/>
    <mergeCell ref="D1:E1"/>
    <mergeCell ref="F1:H1"/>
    <mergeCell ref="I1:K1"/>
    <mergeCell ref="A2:C2"/>
    <mergeCell ref="D2:E2"/>
    <mergeCell ref="F2:H2"/>
    <mergeCell ref="I2:K2"/>
    <mergeCell ref="A5:C5"/>
    <mergeCell ref="D5:E5"/>
    <mergeCell ref="F5:H5"/>
    <mergeCell ref="I5:K5"/>
    <mergeCell ref="L5:Q6"/>
    <mergeCell ref="A6:C6"/>
    <mergeCell ref="D6:K6"/>
    <mergeCell ref="A3:C3"/>
    <mergeCell ref="D3:E3"/>
    <mergeCell ref="F3:H3"/>
    <mergeCell ref="I3:K3"/>
    <mergeCell ref="A4:C4"/>
    <mergeCell ref="D4:E4"/>
    <mergeCell ref="F4:H4"/>
    <mergeCell ref="I4:K4"/>
    <mergeCell ref="A11:C12"/>
    <mergeCell ref="D11:K11"/>
    <mergeCell ref="D12:K12"/>
    <mergeCell ref="A13:C13"/>
    <mergeCell ref="D13:K13"/>
    <mergeCell ref="A14:C14"/>
    <mergeCell ref="D14:K14"/>
    <mergeCell ref="A7:C7"/>
    <mergeCell ref="D7:K7"/>
    <mergeCell ref="A8:K8"/>
    <mergeCell ref="A9:C10"/>
    <mergeCell ref="D9:K9"/>
    <mergeCell ref="D10:K1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33:E33"/>
    <mergeCell ref="F33:G33"/>
    <mergeCell ref="H33:I33"/>
    <mergeCell ref="J33:K33"/>
    <mergeCell ref="A34:E34"/>
    <mergeCell ref="F34:G34"/>
    <mergeCell ref="H34:I34"/>
    <mergeCell ref="J34:K34"/>
    <mergeCell ref="A31:E31"/>
    <mergeCell ref="F31:G31"/>
    <mergeCell ref="H31:I31"/>
    <mergeCell ref="J31:K31"/>
    <mergeCell ref="A32:E32"/>
    <mergeCell ref="F32:G32"/>
    <mergeCell ref="H32:I32"/>
    <mergeCell ref="J32:K32"/>
    <mergeCell ref="A37:E37"/>
    <mergeCell ref="F37:G37"/>
    <mergeCell ref="H37:I37"/>
    <mergeCell ref="J37:K37"/>
    <mergeCell ref="A38:E38"/>
    <mergeCell ref="F38:G38"/>
    <mergeCell ref="H38:I38"/>
    <mergeCell ref="J38:K38"/>
    <mergeCell ref="A35:E35"/>
    <mergeCell ref="F35:G35"/>
    <mergeCell ref="H35:I35"/>
    <mergeCell ref="J35:K35"/>
    <mergeCell ref="A36:E36"/>
    <mergeCell ref="F36:G36"/>
    <mergeCell ref="H36:I36"/>
    <mergeCell ref="J36:K36"/>
    <mergeCell ref="A41:E41"/>
    <mergeCell ref="F41:G41"/>
    <mergeCell ref="H41:I41"/>
    <mergeCell ref="J41:K41"/>
    <mergeCell ref="A42:E42"/>
    <mergeCell ref="F42:G42"/>
    <mergeCell ref="H42:I42"/>
    <mergeCell ref="J42:K42"/>
    <mergeCell ref="A39:E39"/>
    <mergeCell ref="F39:G39"/>
    <mergeCell ref="H39:I39"/>
    <mergeCell ref="J39:K39"/>
    <mergeCell ref="A40:E40"/>
    <mergeCell ref="F40:G40"/>
    <mergeCell ref="H40:I40"/>
    <mergeCell ref="J40:K40"/>
    <mergeCell ref="A45:E45"/>
    <mergeCell ref="F45:G45"/>
    <mergeCell ref="H45:I45"/>
    <mergeCell ref="J45:K45"/>
    <mergeCell ref="A46:E46"/>
    <mergeCell ref="F46:G46"/>
    <mergeCell ref="H46:I46"/>
    <mergeCell ref="J46:K46"/>
    <mergeCell ref="A43:E43"/>
    <mergeCell ref="F43:G43"/>
    <mergeCell ref="H43:I43"/>
    <mergeCell ref="J43:K43"/>
    <mergeCell ref="A44:E44"/>
    <mergeCell ref="F44:G44"/>
    <mergeCell ref="H44:I44"/>
    <mergeCell ref="J44:K44"/>
    <mergeCell ref="A47:B47"/>
    <mergeCell ref="C47:K47"/>
    <mergeCell ref="A48:B48"/>
    <mergeCell ref="C48:K48"/>
    <mergeCell ref="A49:B53"/>
    <mergeCell ref="C49:K49"/>
    <mergeCell ref="C50:K50"/>
    <mergeCell ref="C51:K51"/>
    <mergeCell ref="C52:K52"/>
    <mergeCell ref="C53:K53"/>
    <mergeCell ref="A62:K62"/>
    <mergeCell ref="F63:K63"/>
    <mergeCell ref="F64:K64"/>
    <mergeCell ref="A65:E65"/>
    <mergeCell ref="F65:K65"/>
    <mergeCell ref="A66:E66"/>
    <mergeCell ref="F66:K66"/>
    <mergeCell ref="A54:B61"/>
    <mergeCell ref="C54:K54"/>
    <mergeCell ref="C55:K55"/>
    <mergeCell ref="C56:K56"/>
    <mergeCell ref="C57:K57"/>
    <mergeCell ref="C58:K58"/>
    <mergeCell ref="C59:K59"/>
    <mergeCell ref="C60:K60"/>
    <mergeCell ref="C61:K61"/>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53"/>
  <sheetViews>
    <sheetView topLeftCell="A10" workbookViewId="0">
      <selection activeCell="M2" sqref="M2"/>
    </sheetView>
  </sheetViews>
  <sheetFormatPr defaultColWidth="9.1796875" defaultRowHeight="14.5"/>
  <cols>
    <col min="1" max="4" width="9.1796875" style="78"/>
    <col min="5" max="5" width="14.45312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46.4" customHeight="1" thickBot="1">
      <c r="A1" s="560" t="s">
        <v>59</v>
      </c>
      <c r="B1" s="561"/>
      <c r="C1" s="561"/>
      <c r="D1" s="558" t="s">
        <v>60</v>
      </c>
      <c r="E1" s="559"/>
      <c r="F1" s="552" t="s">
        <v>61</v>
      </c>
      <c r="G1" s="553"/>
      <c r="H1" s="554"/>
      <c r="I1" s="562" t="s">
        <v>1452</v>
      </c>
      <c r="J1" s="563"/>
      <c r="K1" s="564"/>
    </row>
    <row r="2" spans="1:18" ht="21.75" customHeight="1" thickBot="1">
      <c r="A2" s="552" t="s">
        <v>63</v>
      </c>
      <c r="B2" s="553"/>
      <c r="C2" s="554"/>
      <c r="D2" s="425" t="s">
        <v>64</v>
      </c>
      <c r="E2" s="426"/>
      <c r="F2" s="552" t="s">
        <v>65</v>
      </c>
      <c r="G2" s="553"/>
      <c r="H2" s="554"/>
      <c r="I2" s="425" t="s">
        <v>159</v>
      </c>
      <c r="J2" s="565"/>
      <c r="K2" s="426"/>
    </row>
    <row r="3" spans="1:18" ht="15.75" customHeight="1" thickBot="1">
      <c r="A3" s="552" t="s">
        <v>67</v>
      </c>
      <c r="B3" s="553"/>
      <c r="C3" s="554"/>
      <c r="D3" s="555">
        <v>30</v>
      </c>
      <c r="E3" s="556"/>
      <c r="F3" s="552" t="s">
        <v>68</v>
      </c>
      <c r="G3" s="553"/>
      <c r="H3" s="554"/>
      <c r="I3" s="555">
        <v>2</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933</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50.15" customHeight="1" thickBot="1">
      <c r="A7" s="540" t="s">
        <v>81</v>
      </c>
      <c r="B7" s="541"/>
      <c r="C7" s="541"/>
      <c r="D7" s="542" t="s">
        <v>934</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5.65" customHeight="1">
      <c r="A9" s="525" t="s">
        <v>84</v>
      </c>
      <c r="B9" s="526"/>
      <c r="C9" s="527"/>
      <c r="D9" s="547" t="s">
        <v>1574</v>
      </c>
      <c r="E9" s="548"/>
      <c r="F9" s="548"/>
      <c r="G9" s="548"/>
      <c r="H9" s="548"/>
      <c r="I9" s="548"/>
      <c r="J9" s="548"/>
      <c r="K9" s="549"/>
    </row>
    <row r="10" spans="1:18" ht="40.4" customHeight="1">
      <c r="A10" s="525"/>
      <c r="B10" s="526"/>
      <c r="C10" s="527"/>
      <c r="D10" s="531" t="s">
        <v>1575</v>
      </c>
      <c r="E10" s="532"/>
      <c r="F10" s="532"/>
      <c r="G10" s="532"/>
      <c r="H10" s="532"/>
      <c r="I10" s="532"/>
      <c r="J10" s="532"/>
      <c r="K10" s="533"/>
    </row>
    <row r="11" spans="1:18" ht="41.5" customHeight="1" thickBot="1">
      <c r="A11" s="525"/>
      <c r="B11" s="526"/>
      <c r="C11" s="527"/>
      <c r="D11" s="531" t="s">
        <v>1453</v>
      </c>
      <c r="E11" s="532"/>
      <c r="F11" s="532"/>
      <c r="G11" s="532"/>
      <c r="H11" s="532"/>
      <c r="I11" s="532"/>
      <c r="J11" s="532"/>
      <c r="K11" s="533"/>
    </row>
    <row r="12" spans="1:18" ht="42" customHeight="1">
      <c r="A12" s="522" t="s">
        <v>85</v>
      </c>
      <c r="B12" s="523"/>
      <c r="C12" s="524"/>
      <c r="D12" s="528" t="s">
        <v>1454</v>
      </c>
      <c r="E12" s="529"/>
      <c r="F12" s="529"/>
      <c r="G12" s="529"/>
      <c r="H12" s="529"/>
      <c r="I12" s="529"/>
      <c r="J12" s="529"/>
      <c r="K12" s="530"/>
    </row>
    <row r="13" spans="1:18" ht="62.25" customHeight="1" thickBot="1">
      <c r="A13" s="525"/>
      <c r="B13" s="526"/>
      <c r="C13" s="527"/>
      <c r="D13" s="531" t="s">
        <v>1455</v>
      </c>
      <c r="E13" s="532"/>
      <c r="F13" s="532"/>
      <c r="G13" s="532"/>
      <c r="H13" s="532"/>
      <c r="I13" s="532"/>
      <c r="J13" s="532"/>
      <c r="K13" s="533"/>
    </row>
    <row r="14" spans="1:18" ht="41.15" customHeight="1" thickBot="1">
      <c r="A14" s="522" t="s">
        <v>86</v>
      </c>
      <c r="B14" s="523"/>
      <c r="C14" s="524"/>
      <c r="D14" s="534" t="s">
        <v>1456</v>
      </c>
      <c r="E14" s="535"/>
      <c r="F14" s="535"/>
      <c r="G14" s="535"/>
      <c r="H14" s="535"/>
      <c r="I14" s="535"/>
      <c r="J14" s="535"/>
      <c r="K14" s="536"/>
    </row>
    <row r="15" spans="1:18" ht="41.15" customHeight="1" thickBot="1">
      <c r="A15" s="610"/>
      <c r="B15" s="611"/>
      <c r="C15" s="612"/>
      <c r="D15" s="780" t="s">
        <v>1457</v>
      </c>
      <c r="E15" s="781"/>
      <c r="F15" s="781"/>
      <c r="G15" s="781"/>
      <c r="H15" s="781"/>
      <c r="I15" s="781"/>
      <c r="J15" s="781"/>
      <c r="K15" s="782"/>
    </row>
    <row r="16" spans="1:18" ht="36" customHeight="1" thickBot="1">
      <c r="A16" s="457" t="s">
        <v>87</v>
      </c>
      <c r="B16" s="458"/>
      <c r="C16" s="459"/>
      <c r="D16" s="537" t="s">
        <v>1590</v>
      </c>
      <c r="E16" s="538"/>
      <c r="F16" s="538"/>
      <c r="G16" s="538"/>
      <c r="H16" s="538"/>
      <c r="I16" s="538"/>
      <c r="J16" s="538"/>
      <c r="K16" s="539"/>
      <c r="L16" s="512" t="s">
        <v>89</v>
      </c>
      <c r="M16" s="512"/>
      <c r="N16" s="512"/>
      <c r="O16" s="512"/>
      <c r="P16" s="512"/>
      <c r="Q16" s="512"/>
      <c r="R16" s="512"/>
    </row>
    <row r="17" spans="1:18" ht="19.5" customHeight="1" thickBot="1">
      <c r="A17" s="79" t="s">
        <v>90</v>
      </c>
      <c r="B17" s="80"/>
      <c r="C17" s="80"/>
      <c r="D17" s="513" t="s">
        <v>1591</v>
      </c>
      <c r="E17" s="514"/>
      <c r="F17" s="514"/>
      <c r="G17" s="514"/>
      <c r="H17" s="514"/>
      <c r="I17" s="514"/>
      <c r="J17" s="514"/>
      <c r="K17" s="515"/>
      <c r="L17" s="516" t="s">
        <v>92</v>
      </c>
      <c r="M17" s="516"/>
      <c r="N17" s="516"/>
      <c r="O17" s="516"/>
      <c r="P17" s="516"/>
      <c r="Q17" s="516"/>
      <c r="R17" s="516"/>
    </row>
    <row r="18" spans="1:18" ht="50.9" customHeight="1" thickBot="1">
      <c r="A18" s="517" t="s">
        <v>93</v>
      </c>
      <c r="B18" s="518"/>
      <c r="C18" s="518"/>
      <c r="D18" s="518"/>
      <c r="E18" s="518"/>
      <c r="F18" s="519" t="s">
        <v>94</v>
      </c>
      <c r="G18" s="519"/>
      <c r="H18" s="519" t="s">
        <v>95</v>
      </c>
      <c r="I18" s="519"/>
      <c r="J18" s="519" t="s">
        <v>96</v>
      </c>
      <c r="K18" s="520"/>
      <c r="L18" s="521" t="s">
        <v>97</v>
      </c>
      <c r="M18" s="512"/>
      <c r="N18" s="512"/>
      <c r="O18" s="512"/>
      <c r="P18" s="512"/>
      <c r="Q18" s="512"/>
      <c r="R18" s="512"/>
    </row>
    <row r="19" spans="1:18" ht="45" customHeight="1">
      <c r="A19" s="775" t="s">
        <v>935</v>
      </c>
      <c r="B19" s="776"/>
      <c r="C19" s="776"/>
      <c r="D19" s="776"/>
      <c r="E19" s="776"/>
      <c r="F19" s="777" t="s">
        <v>936</v>
      </c>
      <c r="G19" s="777"/>
      <c r="H19" s="509" t="s">
        <v>113</v>
      </c>
      <c r="I19" s="509"/>
      <c r="J19" s="778" t="s">
        <v>937</v>
      </c>
      <c r="K19" s="779"/>
    </row>
    <row r="20" spans="1:18" ht="45" customHeight="1">
      <c r="A20" s="769" t="s">
        <v>938</v>
      </c>
      <c r="B20" s="770"/>
      <c r="C20" s="770"/>
      <c r="D20" s="770"/>
      <c r="E20" s="771"/>
      <c r="F20" s="772" t="s">
        <v>936</v>
      </c>
      <c r="G20" s="772"/>
      <c r="H20" s="495" t="s">
        <v>129</v>
      </c>
      <c r="I20" s="496"/>
      <c r="J20" s="495" t="s">
        <v>939</v>
      </c>
      <c r="K20" s="503"/>
    </row>
    <row r="21" spans="1:18" ht="45" customHeight="1">
      <c r="A21" s="769" t="s">
        <v>940</v>
      </c>
      <c r="B21" s="770"/>
      <c r="C21" s="770"/>
      <c r="D21" s="770"/>
      <c r="E21" s="771"/>
      <c r="F21" s="772" t="s">
        <v>936</v>
      </c>
      <c r="G21" s="772"/>
      <c r="H21" s="495" t="s">
        <v>941</v>
      </c>
      <c r="I21" s="496"/>
      <c r="J21" s="495" t="s">
        <v>107</v>
      </c>
      <c r="K21" s="503"/>
    </row>
    <row r="22" spans="1:18" ht="45.65" customHeight="1">
      <c r="A22" s="769" t="s">
        <v>942</v>
      </c>
      <c r="B22" s="770"/>
      <c r="C22" s="770"/>
      <c r="D22" s="770"/>
      <c r="E22" s="771"/>
      <c r="F22" s="772" t="s">
        <v>936</v>
      </c>
      <c r="G22" s="772"/>
      <c r="H22" s="495" t="s">
        <v>941</v>
      </c>
      <c r="I22" s="496"/>
      <c r="J22" s="495" t="s">
        <v>939</v>
      </c>
      <c r="K22" s="503"/>
    </row>
    <row r="23" spans="1:18" ht="45.65" customHeight="1">
      <c r="A23" s="769" t="s">
        <v>943</v>
      </c>
      <c r="B23" s="770"/>
      <c r="C23" s="770"/>
      <c r="D23" s="770"/>
      <c r="E23" s="771"/>
      <c r="F23" s="772" t="s">
        <v>936</v>
      </c>
      <c r="G23" s="772"/>
      <c r="H23" s="495" t="s">
        <v>944</v>
      </c>
      <c r="I23" s="496"/>
      <c r="J23" s="773" t="s">
        <v>945</v>
      </c>
      <c r="K23" s="774"/>
    </row>
    <row r="24" spans="1:18" ht="45" customHeight="1">
      <c r="A24" s="769" t="s">
        <v>946</v>
      </c>
      <c r="B24" s="770"/>
      <c r="C24" s="770"/>
      <c r="D24" s="770"/>
      <c r="E24" s="771"/>
      <c r="F24" s="772" t="s">
        <v>936</v>
      </c>
      <c r="G24" s="772"/>
      <c r="H24" s="495" t="s">
        <v>113</v>
      </c>
      <c r="I24" s="496"/>
      <c r="J24" s="495" t="s">
        <v>937</v>
      </c>
      <c r="K24" s="503"/>
    </row>
    <row r="25" spans="1:18" ht="45.65" customHeight="1">
      <c r="A25" s="769" t="s">
        <v>947</v>
      </c>
      <c r="B25" s="770"/>
      <c r="C25" s="770"/>
      <c r="D25" s="770"/>
      <c r="E25" s="771"/>
      <c r="F25" s="772" t="s">
        <v>936</v>
      </c>
      <c r="G25" s="772"/>
      <c r="H25" s="495" t="s">
        <v>506</v>
      </c>
      <c r="I25" s="496"/>
      <c r="J25" s="773" t="s">
        <v>948</v>
      </c>
      <c r="K25" s="774"/>
    </row>
    <row r="26" spans="1:18" ht="45" customHeight="1">
      <c r="A26" s="504" t="s">
        <v>949</v>
      </c>
      <c r="B26" s="505"/>
      <c r="C26" s="505"/>
      <c r="D26" s="505"/>
      <c r="E26" s="506"/>
      <c r="F26" s="772" t="s">
        <v>936</v>
      </c>
      <c r="G26" s="772"/>
      <c r="H26" s="495" t="s">
        <v>457</v>
      </c>
      <c r="I26" s="496"/>
      <c r="J26" s="495" t="s">
        <v>950</v>
      </c>
      <c r="K26" s="503"/>
    </row>
    <row r="27" spans="1:18" ht="45" customHeight="1">
      <c r="A27" s="769" t="s">
        <v>951</v>
      </c>
      <c r="B27" s="770"/>
      <c r="C27" s="770"/>
      <c r="D27" s="770"/>
      <c r="E27" s="771"/>
      <c r="F27" s="772" t="s">
        <v>936</v>
      </c>
      <c r="G27" s="772"/>
      <c r="H27" s="495" t="s">
        <v>122</v>
      </c>
      <c r="I27" s="496"/>
      <c r="J27" s="773" t="s">
        <v>948</v>
      </c>
      <c r="K27" s="774"/>
    </row>
    <row r="28" spans="1:18" ht="45" customHeight="1">
      <c r="A28" s="769" t="s">
        <v>952</v>
      </c>
      <c r="B28" s="770"/>
      <c r="C28" s="770"/>
      <c r="D28" s="770"/>
      <c r="E28" s="771"/>
      <c r="F28" s="772" t="s">
        <v>936</v>
      </c>
      <c r="G28" s="772"/>
      <c r="H28" s="495" t="s">
        <v>263</v>
      </c>
      <c r="I28" s="496"/>
      <c r="J28" s="773" t="s">
        <v>950</v>
      </c>
      <c r="K28" s="774"/>
    </row>
    <row r="29" spans="1:18" ht="45" customHeight="1">
      <c r="A29" s="769" t="s">
        <v>953</v>
      </c>
      <c r="B29" s="770"/>
      <c r="C29" s="770"/>
      <c r="D29" s="770"/>
      <c r="E29" s="771"/>
      <c r="F29" s="772" t="s">
        <v>936</v>
      </c>
      <c r="G29" s="772"/>
      <c r="H29" s="495" t="s">
        <v>122</v>
      </c>
      <c r="I29" s="496"/>
      <c r="J29" s="773" t="s">
        <v>948</v>
      </c>
      <c r="K29" s="774"/>
    </row>
    <row r="30" spans="1:18" ht="45" customHeight="1">
      <c r="A30" s="769" t="s">
        <v>954</v>
      </c>
      <c r="B30" s="770"/>
      <c r="C30" s="770"/>
      <c r="D30" s="770"/>
      <c r="E30" s="771"/>
      <c r="F30" s="772" t="s">
        <v>936</v>
      </c>
      <c r="G30" s="772"/>
      <c r="H30" s="495" t="s">
        <v>162</v>
      </c>
      <c r="I30" s="496"/>
      <c r="J30" s="495" t="s">
        <v>948</v>
      </c>
      <c r="K30" s="503"/>
    </row>
    <row r="31" spans="1:18" ht="45" customHeight="1">
      <c r="A31" s="769" t="s">
        <v>955</v>
      </c>
      <c r="B31" s="770"/>
      <c r="C31" s="770"/>
      <c r="D31" s="770"/>
      <c r="E31" s="771"/>
      <c r="F31" s="772" t="s">
        <v>936</v>
      </c>
      <c r="G31" s="772"/>
      <c r="H31" s="495" t="s">
        <v>180</v>
      </c>
      <c r="I31" s="496"/>
      <c r="J31" s="495" t="s">
        <v>956</v>
      </c>
      <c r="K31" s="503"/>
    </row>
    <row r="32" spans="1:18" ht="45" customHeight="1">
      <c r="A32" s="587" t="s">
        <v>957</v>
      </c>
      <c r="B32" s="532"/>
      <c r="C32" s="532"/>
      <c r="D32" s="532"/>
      <c r="E32" s="572"/>
      <c r="F32" s="501" t="s">
        <v>936</v>
      </c>
      <c r="G32" s="502"/>
      <c r="H32" s="573" t="s">
        <v>113</v>
      </c>
      <c r="I32" s="475"/>
      <c r="J32" s="573" t="s">
        <v>937</v>
      </c>
      <c r="K32" s="474"/>
    </row>
    <row r="33" spans="1:11" ht="63.65" customHeight="1" thickBot="1">
      <c r="A33" s="592" t="s">
        <v>958</v>
      </c>
      <c r="B33" s="593"/>
      <c r="C33" s="593"/>
      <c r="D33" s="593"/>
      <c r="E33" s="593"/>
      <c r="F33" s="501" t="s">
        <v>936</v>
      </c>
      <c r="G33" s="502"/>
      <c r="H33" s="594" t="s">
        <v>959</v>
      </c>
      <c r="I33" s="594"/>
      <c r="J33" s="573" t="s">
        <v>960</v>
      </c>
      <c r="K33" s="474"/>
    </row>
    <row r="34" spans="1:11" ht="38.25" customHeight="1" thickBot="1">
      <c r="A34" s="457" t="s">
        <v>132</v>
      </c>
      <c r="B34" s="478"/>
      <c r="C34" s="499" t="s">
        <v>961</v>
      </c>
      <c r="D34" s="499"/>
      <c r="E34" s="499"/>
      <c r="F34" s="499"/>
      <c r="G34" s="499"/>
      <c r="H34" s="499"/>
      <c r="I34" s="499"/>
      <c r="J34" s="499"/>
      <c r="K34" s="500"/>
    </row>
    <row r="35" spans="1:11" ht="51" customHeight="1" thickBot="1">
      <c r="A35" s="457" t="s">
        <v>136</v>
      </c>
      <c r="B35" s="478"/>
      <c r="C35" s="461" t="s">
        <v>1703</v>
      </c>
      <c r="D35" s="461"/>
      <c r="E35" s="461"/>
      <c r="F35" s="461"/>
      <c r="G35" s="461"/>
      <c r="H35" s="461"/>
      <c r="I35" s="461"/>
      <c r="J35" s="461"/>
      <c r="K35" s="462"/>
    </row>
    <row r="36" spans="1:11" ht="26.9" customHeight="1">
      <c r="A36" s="479" t="s">
        <v>137</v>
      </c>
      <c r="B36" s="480"/>
      <c r="C36" s="485" t="s">
        <v>962</v>
      </c>
      <c r="D36" s="485"/>
      <c r="E36" s="485"/>
      <c r="F36" s="485"/>
      <c r="G36" s="485"/>
      <c r="H36" s="485"/>
      <c r="I36" s="485"/>
      <c r="J36" s="485"/>
      <c r="K36" s="486"/>
    </row>
    <row r="37" spans="1:11" ht="26.9" customHeight="1">
      <c r="A37" s="481"/>
      <c r="B37" s="482"/>
      <c r="C37" s="487" t="s">
        <v>963</v>
      </c>
      <c r="D37" s="487"/>
      <c r="E37" s="487"/>
      <c r="F37" s="487"/>
      <c r="G37" s="487"/>
      <c r="H37" s="487"/>
      <c r="I37" s="487"/>
      <c r="J37" s="487"/>
      <c r="K37" s="488"/>
    </row>
    <row r="38" spans="1:11" ht="26.9" customHeight="1">
      <c r="A38" s="481"/>
      <c r="B38" s="482"/>
      <c r="C38" s="487" t="s">
        <v>964</v>
      </c>
      <c r="D38" s="487"/>
      <c r="E38" s="487"/>
      <c r="F38" s="487"/>
      <c r="G38" s="487"/>
      <c r="H38" s="487"/>
      <c r="I38" s="487"/>
      <c r="J38" s="487"/>
      <c r="K38" s="488"/>
    </row>
    <row r="39" spans="1:11" ht="26.9" customHeight="1">
      <c r="A39" s="481"/>
      <c r="B39" s="482"/>
      <c r="C39" s="487" t="s">
        <v>965</v>
      </c>
      <c r="D39" s="487"/>
      <c r="E39" s="487"/>
      <c r="F39" s="487"/>
      <c r="G39" s="487"/>
      <c r="H39" s="487"/>
      <c r="I39" s="487"/>
      <c r="J39" s="487"/>
      <c r="K39" s="488"/>
    </row>
    <row r="40" spans="1:11" ht="26.15" customHeight="1" thickBot="1">
      <c r="A40" s="483"/>
      <c r="B40" s="484"/>
      <c r="C40" s="489" t="s">
        <v>966</v>
      </c>
      <c r="D40" s="489"/>
      <c r="E40" s="489"/>
      <c r="F40" s="489"/>
      <c r="G40" s="489"/>
      <c r="H40" s="489"/>
      <c r="I40" s="489"/>
      <c r="J40" s="489"/>
      <c r="K40" s="490"/>
    </row>
    <row r="41" spans="1:11" ht="24.65" customHeight="1">
      <c r="A41" s="463" t="s">
        <v>143</v>
      </c>
      <c r="B41" s="464"/>
      <c r="C41" s="469" t="s">
        <v>967</v>
      </c>
      <c r="D41" s="470"/>
      <c r="E41" s="470"/>
      <c r="F41" s="470"/>
      <c r="G41" s="470"/>
      <c r="H41" s="470"/>
      <c r="I41" s="470"/>
      <c r="J41" s="470"/>
      <c r="K41" s="471"/>
    </row>
    <row r="42" spans="1:11" ht="33.75" customHeight="1">
      <c r="A42" s="465"/>
      <c r="B42" s="466"/>
      <c r="C42" s="472" t="s">
        <v>968</v>
      </c>
      <c r="D42" s="473"/>
      <c r="E42" s="473"/>
      <c r="F42" s="473"/>
      <c r="G42" s="473"/>
      <c r="H42" s="473"/>
      <c r="I42" s="473"/>
      <c r="J42" s="473"/>
      <c r="K42" s="474"/>
    </row>
    <row r="43" spans="1:11" ht="23.9" customHeight="1">
      <c r="A43" s="465"/>
      <c r="B43" s="466"/>
      <c r="C43" s="472" t="s">
        <v>969</v>
      </c>
      <c r="D43" s="473"/>
      <c r="E43" s="473"/>
      <c r="F43" s="473"/>
      <c r="G43" s="473"/>
      <c r="H43" s="473"/>
      <c r="I43" s="473"/>
      <c r="J43" s="473"/>
      <c r="K43" s="474"/>
    </row>
    <row r="44" spans="1:11" ht="30" customHeight="1">
      <c r="A44" s="467"/>
      <c r="B44" s="468"/>
      <c r="C44" s="475" t="s">
        <v>970</v>
      </c>
      <c r="D44" s="476"/>
      <c r="E44" s="476"/>
      <c r="F44" s="476"/>
      <c r="G44" s="476"/>
      <c r="H44" s="476"/>
      <c r="I44" s="476"/>
      <c r="J44" s="476"/>
      <c r="K44" s="477"/>
    </row>
    <row r="45" spans="1:11" ht="21.75" customHeight="1">
      <c r="A45" s="467"/>
      <c r="B45" s="468"/>
      <c r="C45" s="475" t="s">
        <v>971</v>
      </c>
      <c r="D45" s="476"/>
      <c r="E45" s="476"/>
      <c r="F45" s="476"/>
      <c r="G45" s="476"/>
      <c r="H45" s="476"/>
      <c r="I45" s="476"/>
      <c r="J45" s="476"/>
      <c r="K45" s="477"/>
    </row>
    <row r="46" spans="1:11" ht="24.65" customHeight="1">
      <c r="A46" s="467"/>
      <c r="B46" s="468"/>
      <c r="C46" s="475" t="s">
        <v>972</v>
      </c>
      <c r="D46" s="476"/>
      <c r="E46" s="476"/>
      <c r="F46" s="476"/>
      <c r="G46" s="476"/>
      <c r="H46" s="476"/>
      <c r="I46" s="476"/>
      <c r="J46" s="476"/>
      <c r="K46" s="477"/>
    </row>
    <row r="47" spans="1:11" ht="29.15" customHeight="1">
      <c r="A47" s="467"/>
      <c r="B47" s="468"/>
      <c r="C47" s="475" t="s">
        <v>973</v>
      </c>
      <c r="D47" s="476"/>
      <c r="E47" s="476"/>
      <c r="F47" s="476"/>
      <c r="G47" s="476"/>
      <c r="H47" s="476"/>
      <c r="I47" s="476"/>
      <c r="J47" s="476"/>
      <c r="K47" s="477"/>
    </row>
    <row r="48" spans="1:11" ht="32.15" customHeight="1" thickBot="1">
      <c r="A48" s="467"/>
      <c r="B48" s="468"/>
      <c r="C48" s="475" t="s">
        <v>974</v>
      </c>
      <c r="D48" s="476"/>
      <c r="E48" s="476"/>
      <c r="F48" s="476"/>
      <c r="G48" s="476"/>
      <c r="H48" s="476"/>
      <c r="I48" s="476"/>
      <c r="J48" s="476"/>
      <c r="K48" s="477"/>
    </row>
    <row r="49" spans="1:12" ht="15" thickBot="1">
      <c r="A49" s="442" t="s">
        <v>149</v>
      </c>
      <c r="B49" s="443"/>
      <c r="C49" s="443"/>
      <c r="D49" s="443"/>
      <c r="E49" s="443"/>
      <c r="F49" s="443"/>
      <c r="G49" s="443"/>
      <c r="H49" s="443"/>
      <c r="I49" s="443"/>
      <c r="J49" s="443"/>
      <c r="K49" s="444"/>
    </row>
    <row r="50" spans="1:12">
      <c r="A50" s="81" t="s">
        <v>150</v>
      </c>
      <c r="B50" s="82"/>
      <c r="C50" s="82"/>
      <c r="D50" s="82"/>
      <c r="E50" s="82"/>
      <c r="F50" s="445">
        <v>30</v>
      </c>
      <c r="G50" s="446"/>
      <c r="H50" s="446"/>
      <c r="I50" s="446"/>
      <c r="J50" s="446"/>
      <c r="K50" s="447"/>
      <c r="L50" s="78" t="s">
        <v>151</v>
      </c>
    </row>
    <row r="51" spans="1:12">
      <c r="A51" s="83" t="s">
        <v>152</v>
      </c>
      <c r="B51" s="84"/>
      <c r="C51" s="84"/>
      <c r="D51" s="84"/>
      <c r="E51" s="84"/>
      <c r="F51" s="448">
        <v>20</v>
      </c>
      <c r="G51" s="449"/>
      <c r="H51" s="449"/>
      <c r="I51" s="449"/>
      <c r="J51" s="449"/>
      <c r="K51" s="450"/>
      <c r="L51" s="78" t="s">
        <v>153</v>
      </c>
    </row>
    <row r="52" spans="1:12" ht="15" thickBot="1">
      <c r="A52" s="451" t="s">
        <v>154</v>
      </c>
      <c r="B52" s="452"/>
      <c r="C52" s="452"/>
      <c r="D52" s="452"/>
      <c r="E52" s="453"/>
      <c r="F52" s="454" t="s">
        <v>155</v>
      </c>
      <c r="G52" s="455"/>
      <c r="H52" s="455"/>
      <c r="I52" s="455"/>
      <c r="J52" s="455"/>
      <c r="K52" s="456"/>
    </row>
    <row r="53" spans="1:12" ht="40.5" customHeight="1" thickBot="1">
      <c r="A53" s="457" t="s">
        <v>156</v>
      </c>
      <c r="B53" s="458"/>
      <c r="C53" s="458"/>
      <c r="D53" s="458"/>
      <c r="E53" s="459"/>
      <c r="F53" s="460" t="s">
        <v>975</v>
      </c>
      <c r="G53" s="461"/>
      <c r="H53" s="461"/>
      <c r="I53" s="461"/>
      <c r="J53" s="461"/>
      <c r="K53" s="462"/>
    </row>
  </sheetData>
  <mergeCells count="132">
    <mergeCell ref="A1:C1"/>
    <mergeCell ref="D1:E1"/>
    <mergeCell ref="F1:H1"/>
    <mergeCell ref="I1:K1"/>
    <mergeCell ref="A2:C2"/>
    <mergeCell ref="D2:E2"/>
    <mergeCell ref="F2:H2"/>
    <mergeCell ref="I2:K2"/>
    <mergeCell ref="A5:C5"/>
    <mergeCell ref="D5:E5"/>
    <mergeCell ref="F5:H5"/>
    <mergeCell ref="I5:K5"/>
    <mergeCell ref="L5:Q6"/>
    <mergeCell ref="A6:C6"/>
    <mergeCell ref="D6:K6"/>
    <mergeCell ref="A3:C3"/>
    <mergeCell ref="D3:E3"/>
    <mergeCell ref="F3:H3"/>
    <mergeCell ref="I3:K3"/>
    <mergeCell ref="A4:C4"/>
    <mergeCell ref="D4:E4"/>
    <mergeCell ref="F4:H4"/>
    <mergeCell ref="I4:K4"/>
    <mergeCell ref="A12:C13"/>
    <mergeCell ref="D12:K12"/>
    <mergeCell ref="D13:K13"/>
    <mergeCell ref="A14:C15"/>
    <mergeCell ref="D14:K14"/>
    <mergeCell ref="D15:K15"/>
    <mergeCell ref="A7:C7"/>
    <mergeCell ref="D7:K7"/>
    <mergeCell ref="A8:K8"/>
    <mergeCell ref="A9:C11"/>
    <mergeCell ref="D9:K9"/>
    <mergeCell ref="D10:K10"/>
    <mergeCell ref="D11:K11"/>
    <mergeCell ref="A16:C16"/>
    <mergeCell ref="D16:K16"/>
    <mergeCell ref="L16:R16"/>
    <mergeCell ref="D17:K17"/>
    <mergeCell ref="L17:R17"/>
    <mergeCell ref="A18:E18"/>
    <mergeCell ref="F18:G18"/>
    <mergeCell ref="H18:I18"/>
    <mergeCell ref="J18:K18"/>
    <mergeCell ref="L18:R18"/>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33:E33"/>
    <mergeCell ref="F33:G33"/>
    <mergeCell ref="H33:I33"/>
    <mergeCell ref="J33:K33"/>
    <mergeCell ref="A31:E31"/>
    <mergeCell ref="F31:G31"/>
    <mergeCell ref="H31:I31"/>
    <mergeCell ref="J31:K31"/>
    <mergeCell ref="A32:E32"/>
    <mergeCell ref="F32:G32"/>
    <mergeCell ref="H32:I32"/>
    <mergeCell ref="J32:K32"/>
    <mergeCell ref="A35:B35"/>
    <mergeCell ref="C35:K35"/>
    <mergeCell ref="A36:B40"/>
    <mergeCell ref="C36:K36"/>
    <mergeCell ref="C37:K37"/>
    <mergeCell ref="C38:K38"/>
    <mergeCell ref="C39:K39"/>
    <mergeCell ref="C40:K40"/>
    <mergeCell ref="A34:B34"/>
    <mergeCell ref="C34:K34"/>
    <mergeCell ref="A49:K49"/>
    <mergeCell ref="F50:K50"/>
    <mergeCell ref="F51:K51"/>
    <mergeCell ref="A52:E52"/>
    <mergeCell ref="F52:K52"/>
    <mergeCell ref="A53:E53"/>
    <mergeCell ref="F53:K53"/>
    <mergeCell ref="A41:B48"/>
    <mergeCell ref="C41:K41"/>
    <mergeCell ref="C42:K42"/>
    <mergeCell ref="C43:K43"/>
    <mergeCell ref="C44:K44"/>
    <mergeCell ref="C45:K45"/>
    <mergeCell ref="C46:K46"/>
    <mergeCell ref="C47:K47"/>
    <mergeCell ref="C48:K48"/>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52"/>
  <sheetViews>
    <sheetView workbookViewId="0">
      <selection activeCell="M30" sqref="M30"/>
    </sheetView>
  </sheetViews>
  <sheetFormatPr defaultColWidth="9.81640625" defaultRowHeight="14.5"/>
  <cols>
    <col min="1" max="4" width="9.1796875" style="75" customWidth="1"/>
    <col min="5" max="5" width="14.81640625" style="75" customWidth="1"/>
    <col min="6" max="7" width="9.1796875" style="75" customWidth="1"/>
    <col min="8" max="9" width="9" style="75" customWidth="1"/>
    <col min="10" max="10" width="7.453125" style="75" customWidth="1"/>
    <col min="11" max="11" width="8.453125" style="75" customWidth="1"/>
    <col min="12" max="16" width="9.1796875" style="75" customWidth="1"/>
    <col min="17" max="17" width="14" style="75" customWidth="1"/>
    <col min="18" max="1024" width="9.1796875" style="75" customWidth="1"/>
    <col min="1025" max="1025" width="9.81640625" style="77" customWidth="1"/>
    <col min="1026" max="16384" width="9.81640625" style="77"/>
  </cols>
  <sheetData>
    <row r="1" spans="1:18" ht="37.5" customHeight="1" thickBot="1">
      <c r="A1" s="304" t="s">
        <v>59</v>
      </c>
      <c r="B1" s="305"/>
      <c r="C1" s="339"/>
      <c r="D1" s="340" t="s">
        <v>60</v>
      </c>
      <c r="E1" s="341"/>
      <c r="F1" s="304" t="s">
        <v>61</v>
      </c>
      <c r="G1" s="305"/>
      <c r="H1" s="339"/>
      <c r="I1" s="343" t="s">
        <v>62</v>
      </c>
      <c r="J1" s="344"/>
      <c r="K1" s="345"/>
    </row>
    <row r="2" spans="1:18" ht="21.75" customHeight="1" thickBot="1">
      <c r="A2" s="304" t="s">
        <v>63</v>
      </c>
      <c r="B2" s="305"/>
      <c r="C2" s="339"/>
      <c r="D2" s="340" t="s">
        <v>64</v>
      </c>
      <c r="E2" s="341"/>
      <c r="F2" s="304" t="s">
        <v>65</v>
      </c>
      <c r="G2" s="305"/>
      <c r="H2" s="339"/>
      <c r="I2" s="340" t="s">
        <v>66</v>
      </c>
      <c r="J2" s="342"/>
      <c r="K2" s="341"/>
    </row>
    <row r="3" spans="1:18" ht="15.75" customHeight="1" thickBot="1">
      <c r="A3" s="304" t="s">
        <v>67</v>
      </c>
      <c r="B3" s="305"/>
      <c r="C3" s="339"/>
      <c r="D3" s="340">
        <v>30</v>
      </c>
      <c r="E3" s="341"/>
      <c r="F3" s="304" t="s">
        <v>68</v>
      </c>
      <c r="G3" s="305"/>
      <c r="H3" s="339"/>
      <c r="I3" s="340">
        <v>2</v>
      </c>
      <c r="J3" s="342"/>
      <c r="K3" s="341"/>
    </row>
    <row r="4" spans="1:18" ht="15.75" customHeight="1" thickBot="1">
      <c r="A4" s="304" t="s">
        <v>69</v>
      </c>
      <c r="B4" s="305"/>
      <c r="C4" s="339"/>
      <c r="D4" s="340" t="s">
        <v>70</v>
      </c>
      <c r="E4" s="341"/>
      <c r="F4" s="304" t="s">
        <v>71</v>
      </c>
      <c r="G4" s="305"/>
      <c r="H4" s="339"/>
      <c r="I4" s="340" t="s">
        <v>72</v>
      </c>
      <c r="J4" s="342"/>
      <c r="K4" s="341"/>
      <c r="L4" s="75" t="s">
        <v>73</v>
      </c>
    </row>
    <row r="5" spans="1:18" ht="16.5" customHeight="1" thickBot="1">
      <c r="A5" s="304" t="s">
        <v>74</v>
      </c>
      <c r="B5" s="305"/>
      <c r="C5" s="339"/>
      <c r="D5" s="340" t="s">
        <v>75</v>
      </c>
      <c r="E5" s="341"/>
      <c r="F5" s="304" t="s">
        <v>76</v>
      </c>
      <c r="G5" s="305"/>
      <c r="H5" s="339"/>
      <c r="I5" s="340" t="s">
        <v>77</v>
      </c>
      <c r="J5" s="342"/>
      <c r="K5" s="341"/>
      <c r="L5" s="308" t="s">
        <v>78</v>
      </c>
      <c r="M5" s="309"/>
      <c r="N5" s="309"/>
      <c r="O5" s="309"/>
      <c r="P5" s="309"/>
      <c r="Q5" s="309"/>
    </row>
    <row r="6" spans="1:18" ht="27" customHeight="1" thickBot="1">
      <c r="A6" s="322" t="s">
        <v>79</v>
      </c>
      <c r="B6" s="323"/>
      <c r="C6" s="323"/>
      <c r="D6" s="274" t="s">
        <v>80</v>
      </c>
      <c r="E6" s="274"/>
      <c r="F6" s="274"/>
      <c r="G6" s="274"/>
      <c r="H6" s="274"/>
      <c r="I6" s="274"/>
      <c r="J6" s="274"/>
      <c r="K6" s="275"/>
      <c r="L6" s="308"/>
      <c r="M6" s="309"/>
      <c r="N6" s="309"/>
      <c r="O6" s="309"/>
      <c r="P6" s="309"/>
      <c r="Q6" s="309"/>
    </row>
    <row r="7" spans="1:18" ht="81" customHeight="1" thickBot="1">
      <c r="A7" s="322" t="s">
        <v>81</v>
      </c>
      <c r="B7" s="323"/>
      <c r="C7" s="323"/>
      <c r="D7" s="324" t="s">
        <v>82</v>
      </c>
      <c r="E7" s="324"/>
      <c r="F7" s="324"/>
      <c r="G7" s="324"/>
      <c r="H7" s="324"/>
      <c r="I7" s="324"/>
      <c r="J7" s="324"/>
      <c r="K7" s="325"/>
    </row>
    <row r="8" spans="1:18" ht="37.5" customHeight="1" thickBot="1">
      <c r="A8" s="326" t="s">
        <v>83</v>
      </c>
      <c r="B8" s="327"/>
      <c r="C8" s="327"/>
      <c r="D8" s="327"/>
      <c r="E8" s="327"/>
      <c r="F8" s="327"/>
      <c r="G8" s="327"/>
      <c r="H8" s="327"/>
      <c r="I8" s="327"/>
      <c r="J8" s="327"/>
      <c r="K8" s="328"/>
    </row>
    <row r="9" spans="1:18" ht="35.9" customHeight="1">
      <c r="A9" s="329" t="s">
        <v>84</v>
      </c>
      <c r="B9" s="330"/>
      <c r="C9" s="330"/>
      <c r="D9" s="260" t="s">
        <v>1363</v>
      </c>
      <c r="E9" s="260"/>
      <c r="F9" s="260"/>
      <c r="G9" s="260"/>
      <c r="H9" s="260"/>
      <c r="I9" s="260"/>
      <c r="J9" s="260"/>
      <c r="K9" s="261"/>
    </row>
    <row r="10" spans="1:18" ht="33.65" customHeight="1" thickBot="1">
      <c r="A10" s="331"/>
      <c r="B10" s="332"/>
      <c r="C10" s="332"/>
      <c r="D10" s="266" t="s">
        <v>1364</v>
      </c>
      <c r="E10" s="266"/>
      <c r="F10" s="266"/>
      <c r="G10" s="266"/>
      <c r="H10" s="266"/>
      <c r="I10" s="266"/>
      <c r="J10" s="266"/>
      <c r="K10" s="267"/>
    </row>
    <row r="11" spans="1:18" ht="31.4" customHeight="1">
      <c r="A11" s="333" t="s">
        <v>85</v>
      </c>
      <c r="B11" s="334"/>
      <c r="C11" s="335"/>
      <c r="D11" s="260" t="s">
        <v>1728</v>
      </c>
      <c r="E11" s="260"/>
      <c r="F11" s="260"/>
      <c r="G11" s="260"/>
      <c r="H11" s="260"/>
      <c r="I11" s="260"/>
      <c r="J11" s="260"/>
      <c r="K11" s="261"/>
    </row>
    <row r="12" spans="1:18" ht="36" customHeight="1" thickBot="1">
      <c r="A12" s="336"/>
      <c r="B12" s="337"/>
      <c r="C12" s="338"/>
      <c r="D12" s="266" t="s">
        <v>1729</v>
      </c>
      <c r="E12" s="266"/>
      <c r="F12" s="266"/>
      <c r="G12" s="266"/>
      <c r="H12" s="266"/>
      <c r="I12" s="266"/>
      <c r="J12" s="266"/>
      <c r="K12" s="267"/>
    </row>
    <row r="13" spans="1:18" ht="41.15" customHeight="1">
      <c r="A13" s="333" t="s">
        <v>86</v>
      </c>
      <c r="B13" s="334"/>
      <c r="C13" s="335"/>
      <c r="D13" s="260" t="s">
        <v>1365</v>
      </c>
      <c r="E13" s="260"/>
      <c r="F13" s="260"/>
      <c r="G13" s="260"/>
      <c r="H13" s="260"/>
      <c r="I13" s="260"/>
      <c r="J13" s="260"/>
      <c r="K13" s="261"/>
    </row>
    <row r="14" spans="1:18" ht="43.4" customHeight="1" thickBot="1">
      <c r="A14" s="336"/>
      <c r="B14" s="337"/>
      <c r="C14" s="338"/>
      <c r="D14" s="266" t="s">
        <v>1366</v>
      </c>
      <c r="E14" s="266"/>
      <c r="F14" s="266"/>
      <c r="G14" s="266"/>
      <c r="H14" s="266"/>
      <c r="I14" s="266"/>
      <c r="J14" s="266"/>
      <c r="K14" s="267"/>
    </row>
    <row r="15" spans="1:18" ht="78" customHeight="1" thickBot="1">
      <c r="A15" s="271" t="s">
        <v>87</v>
      </c>
      <c r="B15" s="314"/>
      <c r="C15" s="314"/>
      <c r="D15" s="274" t="s">
        <v>88</v>
      </c>
      <c r="E15" s="274"/>
      <c r="F15" s="274"/>
      <c r="G15" s="274"/>
      <c r="H15" s="274"/>
      <c r="I15" s="274"/>
      <c r="J15" s="274"/>
      <c r="K15" s="275"/>
      <c r="L15" s="308" t="s">
        <v>89</v>
      </c>
      <c r="M15" s="309"/>
      <c r="N15" s="309"/>
      <c r="O15" s="309"/>
      <c r="P15" s="309"/>
      <c r="Q15" s="309"/>
      <c r="R15" s="309"/>
    </row>
    <row r="16" spans="1:18" ht="19.5" customHeight="1" thickBot="1">
      <c r="A16" s="319" t="s">
        <v>90</v>
      </c>
      <c r="B16" s="320"/>
      <c r="C16" s="321"/>
      <c r="D16" s="315" t="s">
        <v>91</v>
      </c>
      <c r="E16" s="315"/>
      <c r="F16" s="315"/>
      <c r="G16" s="315"/>
      <c r="H16" s="315"/>
      <c r="I16" s="315"/>
      <c r="J16" s="315"/>
      <c r="K16" s="316"/>
      <c r="L16" s="317" t="s">
        <v>92</v>
      </c>
      <c r="M16" s="318"/>
      <c r="N16" s="318"/>
      <c r="O16" s="318"/>
      <c r="P16" s="318"/>
      <c r="Q16" s="318"/>
      <c r="R16" s="318"/>
    </row>
    <row r="17" spans="1:18" ht="50.5" customHeight="1" thickBot="1">
      <c r="A17" s="304" t="s">
        <v>93</v>
      </c>
      <c r="B17" s="305"/>
      <c r="C17" s="305"/>
      <c r="D17" s="305"/>
      <c r="E17" s="305"/>
      <c r="F17" s="306" t="s">
        <v>94</v>
      </c>
      <c r="G17" s="306"/>
      <c r="H17" s="306" t="s">
        <v>95</v>
      </c>
      <c r="I17" s="306"/>
      <c r="J17" s="306" t="s">
        <v>96</v>
      </c>
      <c r="K17" s="307"/>
      <c r="L17" s="308" t="s">
        <v>97</v>
      </c>
      <c r="M17" s="309"/>
      <c r="N17" s="309"/>
      <c r="O17" s="309"/>
      <c r="P17" s="309"/>
      <c r="Q17" s="309"/>
      <c r="R17" s="309"/>
    </row>
    <row r="18" spans="1:18" ht="80.25" customHeight="1">
      <c r="A18" s="310" t="s">
        <v>98</v>
      </c>
      <c r="B18" s="260"/>
      <c r="C18" s="260"/>
      <c r="D18" s="260"/>
      <c r="E18" s="260"/>
      <c r="F18" s="311" t="s">
        <v>99</v>
      </c>
      <c r="G18" s="311"/>
      <c r="H18" s="312" t="s">
        <v>100</v>
      </c>
      <c r="I18" s="312"/>
      <c r="J18" s="312" t="s">
        <v>101</v>
      </c>
      <c r="K18" s="313"/>
    </row>
    <row r="19" spans="1:18" ht="75.75" customHeight="1">
      <c r="A19" s="302" t="s">
        <v>102</v>
      </c>
      <c r="B19" s="263"/>
      <c r="C19" s="263"/>
      <c r="D19" s="263"/>
      <c r="E19" s="263"/>
      <c r="F19" s="295" t="s">
        <v>99</v>
      </c>
      <c r="G19" s="295"/>
      <c r="H19" s="296" t="s">
        <v>103</v>
      </c>
      <c r="I19" s="296"/>
      <c r="J19" s="296" t="s">
        <v>104</v>
      </c>
      <c r="K19" s="297"/>
    </row>
    <row r="20" spans="1:18" ht="75" customHeight="1">
      <c r="A20" s="302" t="s">
        <v>105</v>
      </c>
      <c r="B20" s="263"/>
      <c r="C20" s="263"/>
      <c r="D20" s="263"/>
      <c r="E20" s="263"/>
      <c r="F20" s="295" t="s">
        <v>99</v>
      </c>
      <c r="G20" s="295"/>
      <c r="H20" s="296" t="s">
        <v>106</v>
      </c>
      <c r="I20" s="296"/>
      <c r="J20" s="296" t="s">
        <v>107</v>
      </c>
      <c r="K20" s="297"/>
    </row>
    <row r="21" spans="1:18" ht="78.75" customHeight="1">
      <c r="A21" s="302" t="s">
        <v>108</v>
      </c>
      <c r="B21" s="263"/>
      <c r="C21" s="263"/>
      <c r="D21" s="263"/>
      <c r="E21" s="263"/>
      <c r="F21" s="295" t="s">
        <v>99</v>
      </c>
      <c r="G21" s="295"/>
      <c r="H21" s="296" t="s">
        <v>109</v>
      </c>
      <c r="I21" s="296"/>
      <c r="J21" s="296" t="s">
        <v>1732</v>
      </c>
      <c r="K21" s="297"/>
    </row>
    <row r="22" spans="1:18" ht="60.75" customHeight="1">
      <c r="A22" s="302" t="s">
        <v>111</v>
      </c>
      <c r="B22" s="263"/>
      <c r="C22" s="263"/>
      <c r="D22" s="263"/>
      <c r="E22" s="263"/>
      <c r="F22" s="295" t="s">
        <v>99</v>
      </c>
      <c r="G22" s="295"/>
      <c r="H22" s="296" t="s">
        <v>109</v>
      </c>
      <c r="I22" s="296"/>
      <c r="J22" s="296" t="s">
        <v>1732</v>
      </c>
      <c r="K22" s="297"/>
    </row>
    <row r="23" spans="1:18" ht="60" customHeight="1">
      <c r="A23" s="302" t="s">
        <v>112</v>
      </c>
      <c r="B23" s="263"/>
      <c r="C23" s="263"/>
      <c r="D23" s="263"/>
      <c r="E23" s="263"/>
      <c r="F23" s="295" t="s">
        <v>99</v>
      </c>
      <c r="G23" s="295"/>
      <c r="H23" s="296" t="s">
        <v>113</v>
      </c>
      <c r="I23" s="296"/>
      <c r="J23" s="296" t="s">
        <v>107</v>
      </c>
      <c r="K23" s="297"/>
    </row>
    <row r="24" spans="1:18" ht="66.75" customHeight="1">
      <c r="A24" s="302" t="s">
        <v>114</v>
      </c>
      <c r="B24" s="263"/>
      <c r="C24" s="263"/>
      <c r="D24" s="263"/>
      <c r="E24" s="263"/>
      <c r="F24" s="295" t="s">
        <v>99</v>
      </c>
      <c r="G24" s="295"/>
      <c r="H24" s="296" t="s">
        <v>115</v>
      </c>
      <c r="I24" s="296"/>
      <c r="J24" s="296" t="s">
        <v>1733</v>
      </c>
      <c r="K24" s="297"/>
    </row>
    <row r="25" spans="1:18" ht="69.75" customHeight="1">
      <c r="A25" s="302" t="s">
        <v>116</v>
      </c>
      <c r="B25" s="263"/>
      <c r="C25" s="263"/>
      <c r="D25" s="263"/>
      <c r="E25" s="263"/>
      <c r="F25" s="295" t="s">
        <v>99</v>
      </c>
      <c r="G25" s="295"/>
      <c r="H25" s="296" t="s">
        <v>117</v>
      </c>
      <c r="I25" s="296"/>
      <c r="J25" s="296" t="s">
        <v>1734</v>
      </c>
      <c r="K25" s="297"/>
    </row>
    <row r="26" spans="1:18" ht="99.75" customHeight="1">
      <c r="A26" s="302" t="s">
        <v>119</v>
      </c>
      <c r="B26" s="263"/>
      <c r="C26" s="263"/>
      <c r="D26" s="263"/>
      <c r="E26" s="263"/>
      <c r="F26" s="295" t="s">
        <v>99</v>
      </c>
      <c r="G26" s="295"/>
      <c r="H26" s="303" t="s">
        <v>120</v>
      </c>
      <c r="I26" s="303"/>
      <c r="J26" s="296" t="s">
        <v>104</v>
      </c>
      <c r="K26" s="297"/>
    </row>
    <row r="27" spans="1:18" ht="52.5" customHeight="1">
      <c r="A27" s="302" t="s">
        <v>121</v>
      </c>
      <c r="B27" s="263"/>
      <c r="C27" s="263"/>
      <c r="D27" s="263"/>
      <c r="E27" s="263"/>
      <c r="F27" s="295" t="s">
        <v>99</v>
      </c>
      <c r="G27" s="295"/>
      <c r="H27" s="296" t="s">
        <v>122</v>
      </c>
      <c r="I27" s="296"/>
      <c r="J27" s="296" t="s">
        <v>1735</v>
      </c>
      <c r="K27" s="297"/>
    </row>
    <row r="28" spans="1:18" ht="66.75" customHeight="1">
      <c r="A28" s="302" t="s">
        <v>123</v>
      </c>
      <c r="B28" s="263"/>
      <c r="C28" s="263"/>
      <c r="D28" s="263"/>
      <c r="E28" s="263"/>
      <c r="F28" s="295" t="s">
        <v>99</v>
      </c>
      <c r="G28" s="295"/>
      <c r="H28" s="296" t="s">
        <v>124</v>
      </c>
      <c r="I28" s="296"/>
      <c r="J28" s="296" t="s">
        <v>1732</v>
      </c>
      <c r="K28" s="297"/>
    </row>
    <row r="29" spans="1:18" ht="54.75" customHeight="1">
      <c r="A29" s="302" t="s">
        <v>125</v>
      </c>
      <c r="B29" s="263"/>
      <c r="C29" s="263"/>
      <c r="D29" s="263"/>
      <c r="E29" s="263"/>
      <c r="F29" s="295" t="s">
        <v>99</v>
      </c>
      <c r="G29" s="295"/>
      <c r="H29" s="296" t="s">
        <v>126</v>
      </c>
      <c r="I29" s="296"/>
      <c r="J29" s="296" t="s">
        <v>127</v>
      </c>
      <c r="K29" s="297"/>
    </row>
    <row r="30" spans="1:18" ht="63" customHeight="1">
      <c r="A30" s="302" t="s">
        <v>128</v>
      </c>
      <c r="B30" s="263"/>
      <c r="C30" s="263"/>
      <c r="D30" s="263"/>
      <c r="E30" s="263"/>
      <c r="F30" s="295" t="s">
        <v>99</v>
      </c>
      <c r="G30" s="295"/>
      <c r="H30" s="296" t="s">
        <v>129</v>
      </c>
      <c r="I30" s="296"/>
      <c r="J30" s="296" t="s">
        <v>107</v>
      </c>
      <c r="K30" s="297"/>
    </row>
    <row r="31" spans="1:18" ht="40.5" customHeight="1">
      <c r="A31" s="293" t="s">
        <v>130</v>
      </c>
      <c r="B31" s="294"/>
      <c r="C31" s="294"/>
      <c r="D31" s="294"/>
      <c r="E31" s="294"/>
      <c r="F31" s="295" t="s">
        <v>99</v>
      </c>
      <c r="G31" s="295"/>
      <c r="H31" s="296" t="s">
        <v>124</v>
      </c>
      <c r="I31" s="296"/>
      <c r="J31" s="296" t="s">
        <v>1732</v>
      </c>
      <c r="K31" s="297"/>
    </row>
    <row r="32" spans="1:18" ht="66" customHeight="1" thickBot="1">
      <c r="A32" s="298" t="s">
        <v>131</v>
      </c>
      <c r="B32" s="266"/>
      <c r="C32" s="266"/>
      <c r="D32" s="266"/>
      <c r="E32" s="266"/>
      <c r="F32" s="299" t="s">
        <v>99</v>
      </c>
      <c r="G32" s="299"/>
      <c r="H32" s="300" t="s">
        <v>126</v>
      </c>
      <c r="I32" s="300"/>
      <c r="J32" s="300" t="s">
        <v>127</v>
      </c>
      <c r="K32" s="301"/>
    </row>
    <row r="33" spans="1:12" ht="21.65" customHeight="1">
      <c r="A33" s="282" t="s">
        <v>132</v>
      </c>
      <c r="B33" s="283"/>
      <c r="C33" s="268" t="s">
        <v>133</v>
      </c>
      <c r="D33" s="269"/>
      <c r="E33" s="269"/>
      <c r="F33" s="269"/>
      <c r="G33" s="269"/>
      <c r="H33" s="269"/>
      <c r="I33" s="269"/>
      <c r="J33" s="269"/>
      <c r="K33" s="270"/>
    </row>
    <row r="34" spans="1:12" ht="18" customHeight="1">
      <c r="A34" s="284"/>
      <c r="B34" s="285"/>
      <c r="C34" s="288" t="s">
        <v>134</v>
      </c>
      <c r="D34" s="289"/>
      <c r="E34" s="289"/>
      <c r="F34" s="289"/>
      <c r="G34" s="289"/>
      <c r="H34" s="289"/>
      <c r="I34" s="289"/>
      <c r="J34" s="289"/>
      <c r="K34" s="290"/>
    </row>
    <row r="35" spans="1:12" ht="18" customHeight="1" thickBot="1">
      <c r="A35" s="286"/>
      <c r="B35" s="287"/>
      <c r="C35" s="291" t="s">
        <v>135</v>
      </c>
      <c r="D35" s="291"/>
      <c r="E35" s="291"/>
      <c r="F35" s="291"/>
      <c r="G35" s="291"/>
      <c r="H35" s="291"/>
      <c r="I35" s="291"/>
      <c r="J35" s="291"/>
      <c r="K35" s="292"/>
    </row>
    <row r="36" spans="1:12" ht="213" customHeight="1" thickBot="1">
      <c r="A36" s="271" t="s">
        <v>136</v>
      </c>
      <c r="B36" s="272"/>
      <c r="C36" s="273" t="s">
        <v>1656</v>
      </c>
      <c r="D36" s="274"/>
      <c r="E36" s="274"/>
      <c r="F36" s="274"/>
      <c r="G36" s="274"/>
      <c r="H36" s="274"/>
      <c r="I36" s="274"/>
      <c r="J36" s="274"/>
      <c r="K36" s="275"/>
    </row>
    <row r="37" spans="1:12" ht="26.9" customHeight="1">
      <c r="A37" s="253" t="s">
        <v>137</v>
      </c>
      <c r="B37" s="254"/>
      <c r="C37" s="276" t="s">
        <v>138</v>
      </c>
      <c r="D37" s="277"/>
      <c r="E37" s="277"/>
      <c r="F37" s="277"/>
      <c r="G37" s="277"/>
      <c r="H37" s="277"/>
      <c r="I37" s="277"/>
      <c r="J37" s="277"/>
      <c r="K37" s="277"/>
    </row>
    <row r="38" spans="1:12" ht="26.9" customHeight="1">
      <c r="A38" s="255"/>
      <c r="B38" s="256"/>
      <c r="C38" s="278" t="s">
        <v>139</v>
      </c>
      <c r="D38" s="279"/>
      <c r="E38" s="279"/>
      <c r="F38" s="279"/>
      <c r="G38" s="279"/>
      <c r="H38" s="279"/>
      <c r="I38" s="279"/>
      <c r="J38" s="279"/>
      <c r="K38" s="279"/>
    </row>
    <row r="39" spans="1:12" ht="26.9" customHeight="1">
      <c r="A39" s="255"/>
      <c r="B39" s="256"/>
      <c r="C39" s="278" t="s">
        <v>140</v>
      </c>
      <c r="D39" s="279"/>
      <c r="E39" s="279"/>
      <c r="F39" s="279"/>
      <c r="G39" s="279"/>
      <c r="H39" s="279"/>
      <c r="I39" s="279"/>
      <c r="J39" s="279"/>
      <c r="K39" s="279"/>
    </row>
    <row r="40" spans="1:12" ht="26.9" customHeight="1">
      <c r="A40" s="255"/>
      <c r="B40" s="256"/>
      <c r="C40" s="278" t="s">
        <v>141</v>
      </c>
      <c r="D40" s="279"/>
      <c r="E40" s="279"/>
      <c r="F40" s="279"/>
      <c r="G40" s="279"/>
      <c r="H40" s="279"/>
      <c r="I40" s="279"/>
      <c r="J40" s="279"/>
      <c r="K40" s="279"/>
    </row>
    <row r="41" spans="1:12" ht="36.65" customHeight="1" thickBot="1">
      <c r="A41" s="257"/>
      <c r="B41" s="258"/>
      <c r="C41" s="280" t="s">
        <v>142</v>
      </c>
      <c r="D41" s="281"/>
      <c r="E41" s="281"/>
      <c r="F41" s="281"/>
      <c r="G41" s="281"/>
      <c r="H41" s="281"/>
      <c r="I41" s="281"/>
      <c r="J41" s="281"/>
      <c r="K41" s="281"/>
    </row>
    <row r="42" spans="1:12" ht="26.15" customHeight="1">
      <c r="A42" s="253" t="s">
        <v>143</v>
      </c>
      <c r="B42" s="254"/>
      <c r="C42" s="259" t="s">
        <v>144</v>
      </c>
      <c r="D42" s="260"/>
      <c r="E42" s="260"/>
      <c r="F42" s="260"/>
      <c r="G42" s="260"/>
      <c r="H42" s="260"/>
      <c r="I42" s="260"/>
      <c r="J42" s="260"/>
      <c r="K42" s="261"/>
    </row>
    <row r="43" spans="1:12" ht="27" customHeight="1">
      <c r="A43" s="255"/>
      <c r="B43" s="256"/>
      <c r="C43" s="262" t="s">
        <v>145</v>
      </c>
      <c r="D43" s="263"/>
      <c r="E43" s="263"/>
      <c r="F43" s="263"/>
      <c r="G43" s="263"/>
      <c r="H43" s="263"/>
      <c r="I43" s="263"/>
      <c r="J43" s="263"/>
      <c r="K43" s="264"/>
    </row>
    <row r="44" spans="1:12" ht="23.9" customHeight="1">
      <c r="A44" s="255"/>
      <c r="B44" s="256"/>
      <c r="C44" s="262" t="s">
        <v>146</v>
      </c>
      <c r="D44" s="263"/>
      <c r="E44" s="263"/>
      <c r="F44" s="263"/>
      <c r="G44" s="263"/>
      <c r="H44" s="263"/>
      <c r="I44" s="263"/>
      <c r="J44" s="263"/>
      <c r="K44" s="264"/>
    </row>
    <row r="45" spans="1:12" ht="23.25" customHeight="1">
      <c r="A45" s="255"/>
      <c r="B45" s="256"/>
      <c r="C45" s="262" t="s">
        <v>147</v>
      </c>
      <c r="D45" s="263"/>
      <c r="E45" s="263"/>
      <c r="F45" s="263"/>
      <c r="G45" s="263"/>
      <c r="H45" s="263"/>
      <c r="I45" s="263"/>
      <c r="J45" s="263"/>
      <c r="K45" s="264"/>
    </row>
    <row r="46" spans="1:12" ht="21.75" customHeight="1" thickBot="1">
      <c r="A46" s="257"/>
      <c r="B46" s="258"/>
      <c r="C46" s="265" t="s">
        <v>148</v>
      </c>
      <c r="D46" s="266"/>
      <c r="E46" s="266"/>
      <c r="F46" s="266"/>
      <c r="G46" s="266"/>
      <c r="H46" s="266"/>
      <c r="I46" s="266"/>
      <c r="J46" s="266"/>
      <c r="K46" s="267"/>
    </row>
    <row r="47" spans="1:12" ht="15" thickBot="1">
      <c r="A47" s="239" t="s">
        <v>149</v>
      </c>
      <c r="B47" s="240"/>
      <c r="C47" s="240"/>
      <c r="D47" s="240"/>
      <c r="E47" s="240"/>
      <c r="F47" s="240"/>
      <c r="G47" s="240"/>
      <c r="H47" s="240"/>
      <c r="I47" s="240"/>
      <c r="J47" s="240"/>
      <c r="K47" s="241"/>
    </row>
    <row r="48" spans="1:12" ht="14.9" customHeight="1">
      <c r="A48" s="93" t="s">
        <v>150</v>
      </c>
      <c r="B48" s="94"/>
      <c r="C48" s="94"/>
      <c r="D48" s="94"/>
      <c r="E48" s="94"/>
      <c r="F48" s="242">
        <v>30</v>
      </c>
      <c r="G48" s="242"/>
      <c r="H48" s="242"/>
      <c r="I48" s="242"/>
      <c r="J48" s="242"/>
      <c r="K48" s="243"/>
      <c r="L48" s="75" t="s">
        <v>151</v>
      </c>
    </row>
    <row r="49" spans="1:12" ht="14.9" customHeight="1">
      <c r="A49" s="95" t="s">
        <v>152</v>
      </c>
      <c r="B49" s="76"/>
      <c r="C49" s="76"/>
      <c r="D49" s="76"/>
      <c r="E49" s="76"/>
      <c r="F49" s="244">
        <v>20</v>
      </c>
      <c r="G49" s="244"/>
      <c r="H49" s="244"/>
      <c r="I49" s="244"/>
      <c r="J49" s="244"/>
      <c r="K49" s="245"/>
      <c r="L49" s="75" t="s">
        <v>153</v>
      </c>
    </row>
    <row r="50" spans="1:12" ht="15" thickBot="1">
      <c r="A50" s="246" t="s">
        <v>154</v>
      </c>
      <c r="B50" s="247"/>
      <c r="C50" s="247"/>
      <c r="D50" s="247"/>
      <c r="E50" s="247"/>
      <c r="F50" s="248" t="s">
        <v>155</v>
      </c>
      <c r="G50" s="248"/>
      <c r="H50" s="248"/>
      <c r="I50" s="248"/>
      <c r="J50" s="248"/>
      <c r="K50" s="249"/>
    </row>
    <row r="51" spans="1:12" ht="30.65" customHeight="1">
      <c r="A51" s="235" t="s">
        <v>156</v>
      </c>
      <c r="B51" s="236"/>
      <c r="C51" s="236"/>
      <c r="D51" s="236"/>
      <c r="E51" s="236"/>
      <c r="F51" s="250" t="s">
        <v>157</v>
      </c>
      <c r="G51" s="251"/>
      <c r="H51" s="251"/>
      <c r="I51" s="251"/>
      <c r="J51" s="251"/>
      <c r="K51" s="252"/>
    </row>
    <row r="52" spans="1:12" ht="35.15" customHeight="1" thickBot="1">
      <c r="A52" s="237"/>
      <c r="B52" s="238"/>
      <c r="C52" s="238"/>
      <c r="D52" s="238"/>
      <c r="E52" s="238"/>
      <c r="F52" s="232" t="s">
        <v>158</v>
      </c>
      <c r="G52" s="233"/>
      <c r="H52" s="233"/>
      <c r="I52" s="233"/>
      <c r="J52" s="233"/>
      <c r="K52" s="234"/>
    </row>
  </sheetData>
  <mergeCells count="132">
    <mergeCell ref="A1:C1"/>
    <mergeCell ref="D1:E1"/>
    <mergeCell ref="F1:H1"/>
    <mergeCell ref="I1:K1"/>
    <mergeCell ref="A2:C2"/>
    <mergeCell ref="D2:E2"/>
    <mergeCell ref="F2:H2"/>
    <mergeCell ref="I2:K2"/>
    <mergeCell ref="A5:C5"/>
    <mergeCell ref="D5:E5"/>
    <mergeCell ref="F5:H5"/>
    <mergeCell ref="I5:K5"/>
    <mergeCell ref="L5:Q6"/>
    <mergeCell ref="A6:C6"/>
    <mergeCell ref="D6:K6"/>
    <mergeCell ref="A3:C3"/>
    <mergeCell ref="D3:E3"/>
    <mergeCell ref="F3:H3"/>
    <mergeCell ref="I3:K3"/>
    <mergeCell ref="A4:C4"/>
    <mergeCell ref="D4:E4"/>
    <mergeCell ref="F4:H4"/>
    <mergeCell ref="I4:K4"/>
    <mergeCell ref="D11:K11"/>
    <mergeCell ref="D12:K12"/>
    <mergeCell ref="D13:K13"/>
    <mergeCell ref="A7:C7"/>
    <mergeCell ref="D7:K7"/>
    <mergeCell ref="A8:K8"/>
    <mergeCell ref="A9:C10"/>
    <mergeCell ref="D9:K9"/>
    <mergeCell ref="D10:K10"/>
    <mergeCell ref="A11:C12"/>
    <mergeCell ref="A13:C14"/>
    <mergeCell ref="L17:R17"/>
    <mergeCell ref="A18:E18"/>
    <mergeCell ref="F18:G18"/>
    <mergeCell ref="H18:I18"/>
    <mergeCell ref="J18:K18"/>
    <mergeCell ref="D14:K14"/>
    <mergeCell ref="A15:C15"/>
    <mergeCell ref="D15:K15"/>
    <mergeCell ref="L15:R15"/>
    <mergeCell ref="D16:K16"/>
    <mergeCell ref="L16:R16"/>
    <mergeCell ref="A16:C16"/>
    <mergeCell ref="A19:E19"/>
    <mergeCell ref="F19:G19"/>
    <mergeCell ref="H19:I19"/>
    <mergeCell ref="J19:K19"/>
    <mergeCell ref="A20:E20"/>
    <mergeCell ref="F20:G20"/>
    <mergeCell ref="H20:I20"/>
    <mergeCell ref="J20:K20"/>
    <mergeCell ref="A17:E17"/>
    <mergeCell ref="F17:G17"/>
    <mergeCell ref="H17:I17"/>
    <mergeCell ref="J17:K17"/>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27:E27"/>
    <mergeCell ref="F27:G27"/>
    <mergeCell ref="H27:I27"/>
    <mergeCell ref="J27:K27"/>
    <mergeCell ref="A28:E28"/>
    <mergeCell ref="F28:G28"/>
    <mergeCell ref="H28:I28"/>
    <mergeCell ref="J28:K28"/>
    <mergeCell ref="A25:E25"/>
    <mergeCell ref="F25:G25"/>
    <mergeCell ref="H25:I25"/>
    <mergeCell ref="J25:K25"/>
    <mergeCell ref="A26:E26"/>
    <mergeCell ref="F26:G26"/>
    <mergeCell ref="H26:I26"/>
    <mergeCell ref="J26:K26"/>
    <mergeCell ref="A31:E31"/>
    <mergeCell ref="F31:G31"/>
    <mergeCell ref="H31:I31"/>
    <mergeCell ref="J31:K31"/>
    <mergeCell ref="A32:E32"/>
    <mergeCell ref="F32:G32"/>
    <mergeCell ref="H32:I32"/>
    <mergeCell ref="J32:K32"/>
    <mergeCell ref="A29:E29"/>
    <mergeCell ref="F29:G29"/>
    <mergeCell ref="H29:I29"/>
    <mergeCell ref="J29:K29"/>
    <mergeCell ref="A30:E30"/>
    <mergeCell ref="F30:G30"/>
    <mergeCell ref="H30:I30"/>
    <mergeCell ref="J30:K30"/>
    <mergeCell ref="C33:K33"/>
    <mergeCell ref="A36:B36"/>
    <mergeCell ref="C36:K36"/>
    <mergeCell ref="A37:B41"/>
    <mergeCell ref="C37:K37"/>
    <mergeCell ref="C38:K38"/>
    <mergeCell ref="C39:K39"/>
    <mergeCell ref="C40:K40"/>
    <mergeCell ref="C41:K41"/>
    <mergeCell ref="A33:B35"/>
    <mergeCell ref="C34:K34"/>
    <mergeCell ref="C35:K35"/>
    <mergeCell ref="F52:K52"/>
    <mergeCell ref="A51:E52"/>
    <mergeCell ref="A47:K47"/>
    <mergeCell ref="F48:K48"/>
    <mergeCell ref="F49:K49"/>
    <mergeCell ref="A50:E50"/>
    <mergeCell ref="F50:K50"/>
    <mergeCell ref="F51:K51"/>
    <mergeCell ref="A42:B46"/>
    <mergeCell ref="C42:K42"/>
    <mergeCell ref="C43:K43"/>
    <mergeCell ref="C44:K44"/>
    <mergeCell ref="C45:K45"/>
    <mergeCell ref="C46:K46"/>
  </mergeCells>
  <pageMargins left="0.19645669291338602" right="0.19645669291338602" top="0.59015748031496107" bottom="0.59015748031496107" header="0.19645669291338602" footer="0.19645669291338602"/>
  <pageSetup paperSize="9" fitToWidth="0" fitToHeight="0" orientation="portrait" horizontalDpi="4294967295" verticalDpi="4294967295"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65"/>
  <sheetViews>
    <sheetView topLeftCell="A10" zoomScaleNormal="100" workbookViewId="0">
      <selection activeCell="N50" sqref="N50"/>
    </sheetView>
  </sheetViews>
  <sheetFormatPr defaultColWidth="9.1796875" defaultRowHeight="14.5"/>
  <cols>
    <col min="1" max="4" width="9.1796875" style="78"/>
    <col min="5" max="5" width="14.45312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60" customHeight="1" thickBot="1">
      <c r="A1" s="560" t="s">
        <v>59</v>
      </c>
      <c r="B1" s="561"/>
      <c r="C1" s="561"/>
      <c r="D1" s="558" t="s">
        <v>60</v>
      </c>
      <c r="E1" s="559"/>
      <c r="F1" s="552" t="s">
        <v>61</v>
      </c>
      <c r="G1" s="553"/>
      <c r="H1" s="554"/>
      <c r="I1" s="562" t="s">
        <v>1650</v>
      </c>
      <c r="J1" s="563"/>
      <c r="K1" s="564"/>
    </row>
    <row r="2" spans="1:18" ht="21.75" customHeight="1" thickBot="1">
      <c r="A2" s="552" t="s">
        <v>63</v>
      </c>
      <c r="B2" s="553"/>
      <c r="C2" s="554"/>
      <c r="D2" s="425" t="s">
        <v>64</v>
      </c>
      <c r="E2" s="426"/>
      <c r="F2" s="552" t="s">
        <v>65</v>
      </c>
      <c r="G2" s="553"/>
      <c r="H2" s="554"/>
      <c r="I2" s="425" t="s">
        <v>664</v>
      </c>
      <c r="J2" s="565"/>
      <c r="K2" s="426"/>
    </row>
    <row r="3" spans="1:18" ht="15.75" customHeight="1" thickBot="1">
      <c r="A3" s="552" t="s">
        <v>67</v>
      </c>
      <c r="B3" s="553"/>
      <c r="C3" s="554"/>
      <c r="D3" s="555" t="s">
        <v>189</v>
      </c>
      <c r="E3" s="556"/>
      <c r="F3" s="552" t="s">
        <v>68</v>
      </c>
      <c r="G3" s="553"/>
      <c r="H3" s="554"/>
      <c r="I3" s="555">
        <v>3</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5.15" customHeight="1" thickBot="1">
      <c r="A6" s="550" t="s">
        <v>193</v>
      </c>
      <c r="B6" s="551"/>
      <c r="C6" s="551"/>
      <c r="D6" s="460" t="s">
        <v>789</v>
      </c>
      <c r="E6" s="461"/>
      <c r="F6" s="461"/>
      <c r="G6" s="461"/>
      <c r="H6" s="461"/>
      <c r="I6" s="461"/>
      <c r="J6" s="461"/>
      <c r="K6" s="462"/>
      <c r="L6" s="521"/>
      <c r="M6" s="512"/>
      <c r="N6" s="512"/>
      <c r="O6" s="512"/>
      <c r="P6" s="512"/>
      <c r="Q6" s="512"/>
    </row>
    <row r="7" spans="1:18" ht="97.5" customHeight="1" thickBot="1">
      <c r="A7" s="540" t="s">
        <v>81</v>
      </c>
      <c r="B7" s="541"/>
      <c r="C7" s="541"/>
      <c r="D7" s="542" t="s">
        <v>976</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37.4" customHeight="1">
      <c r="A9" s="525" t="s">
        <v>84</v>
      </c>
      <c r="B9" s="526"/>
      <c r="C9" s="527"/>
      <c r="D9" s="547" t="s">
        <v>1458</v>
      </c>
      <c r="E9" s="548"/>
      <c r="F9" s="548"/>
      <c r="G9" s="548"/>
      <c r="H9" s="548"/>
      <c r="I9" s="548"/>
      <c r="J9" s="548"/>
      <c r="K9" s="549"/>
    </row>
    <row r="10" spans="1:18" ht="33" customHeight="1" thickBot="1">
      <c r="A10" s="525"/>
      <c r="B10" s="526"/>
      <c r="C10" s="527"/>
      <c r="D10" s="531" t="s">
        <v>1459</v>
      </c>
      <c r="E10" s="532"/>
      <c r="F10" s="532"/>
      <c r="G10" s="532"/>
      <c r="H10" s="532"/>
      <c r="I10" s="532"/>
      <c r="J10" s="532"/>
      <c r="K10" s="533"/>
    </row>
    <row r="11" spans="1:18" ht="47.25" customHeight="1">
      <c r="A11" s="522" t="s">
        <v>85</v>
      </c>
      <c r="B11" s="523"/>
      <c r="C11" s="524"/>
      <c r="D11" s="528" t="s">
        <v>1460</v>
      </c>
      <c r="E11" s="529"/>
      <c r="F11" s="529"/>
      <c r="G11" s="529"/>
      <c r="H11" s="529"/>
      <c r="I11" s="529"/>
      <c r="J11" s="529"/>
      <c r="K11" s="530"/>
    </row>
    <row r="12" spans="1:18" ht="50.25" customHeight="1" thickBot="1">
      <c r="A12" s="525"/>
      <c r="B12" s="526"/>
      <c r="C12" s="527"/>
      <c r="D12" s="531" t="s">
        <v>1461</v>
      </c>
      <c r="E12" s="532"/>
      <c r="F12" s="532"/>
      <c r="G12" s="532"/>
      <c r="H12" s="532"/>
      <c r="I12" s="532"/>
      <c r="J12" s="532"/>
      <c r="K12" s="533"/>
    </row>
    <row r="13" spans="1:18" ht="41.15" customHeight="1" thickBot="1">
      <c r="A13" s="522" t="s">
        <v>86</v>
      </c>
      <c r="B13" s="523"/>
      <c r="C13" s="524"/>
      <c r="D13" s="534" t="s">
        <v>1462</v>
      </c>
      <c r="E13" s="535"/>
      <c r="F13" s="535"/>
      <c r="G13" s="535"/>
      <c r="H13" s="535"/>
      <c r="I13" s="535"/>
      <c r="J13" s="535"/>
      <c r="K13" s="536"/>
    </row>
    <row r="14" spans="1:18" ht="25.4" customHeight="1" thickBot="1">
      <c r="A14" s="457" t="s">
        <v>87</v>
      </c>
      <c r="B14" s="458"/>
      <c r="C14" s="459"/>
      <c r="D14" s="537" t="s">
        <v>88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50.9" customHeight="1" thickBo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54.75" customHeight="1">
      <c r="A17" s="507" t="s">
        <v>742</v>
      </c>
      <c r="B17" s="508"/>
      <c r="C17" s="508"/>
      <c r="D17" s="508"/>
      <c r="E17" s="508"/>
      <c r="F17" s="576" t="s">
        <v>196</v>
      </c>
      <c r="G17" s="576"/>
      <c r="H17" s="595" t="s">
        <v>254</v>
      </c>
      <c r="I17" s="595"/>
      <c r="J17" s="717" t="s">
        <v>743</v>
      </c>
      <c r="K17" s="718"/>
    </row>
    <row r="18" spans="1:11" ht="54.75" customHeight="1">
      <c r="A18" s="783" t="s">
        <v>977</v>
      </c>
      <c r="B18" s="579"/>
      <c r="C18" s="579"/>
      <c r="D18" s="579"/>
      <c r="E18" s="579"/>
      <c r="F18" s="567" t="s">
        <v>196</v>
      </c>
      <c r="G18" s="567"/>
      <c r="H18" s="607" t="s">
        <v>254</v>
      </c>
      <c r="I18" s="607"/>
      <c r="J18" s="651" t="s">
        <v>743</v>
      </c>
      <c r="K18" s="653"/>
    </row>
    <row r="19" spans="1:11" ht="61.4" customHeight="1">
      <c r="A19" s="491" t="s">
        <v>978</v>
      </c>
      <c r="B19" s="492"/>
      <c r="C19" s="492"/>
      <c r="D19" s="492"/>
      <c r="E19" s="493"/>
      <c r="F19" s="567" t="s">
        <v>196</v>
      </c>
      <c r="G19" s="567"/>
      <c r="H19" s="568" t="s">
        <v>254</v>
      </c>
      <c r="I19" s="569"/>
      <c r="J19" s="568" t="s">
        <v>743</v>
      </c>
      <c r="K19" s="570"/>
    </row>
    <row r="20" spans="1:11" ht="62.15" customHeight="1">
      <c r="A20" s="491" t="s">
        <v>979</v>
      </c>
      <c r="B20" s="492"/>
      <c r="C20" s="492"/>
      <c r="D20" s="492"/>
      <c r="E20" s="493"/>
      <c r="F20" s="567" t="s">
        <v>196</v>
      </c>
      <c r="G20" s="567"/>
      <c r="H20" s="568" t="s">
        <v>254</v>
      </c>
      <c r="I20" s="569"/>
      <c r="J20" s="568" t="s">
        <v>743</v>
      </c>
      <c r="K20" s="570"/>
    </row>
    <row r="21" spans="1:11" ht="47.15" customHeight="1">
      <c r="A21" s="491" t="s">
        <v>980</v>
      </c>
      <c r="B21" s="492"/>
      <c r="C21" s="492"/>
      <c r="D21" s="492"/>
      <c r="E21" s="493"/>
      <c r="F21" s="567" t="s">
        <v>196</v>
      </c>
      <c r="G21" s="567"/>
      <c r="H21" s="568" t="s">
        <v>254</v>
      </c>
      <c r="I21" s="569"/>
      <c r="J21" s="568" t="s">
        <v>743</v>
      </c>
      <c r="K21" s="570"/>
    </row>
    <row r="22" spans="1:11" ht="49.5" customHeight="1">
      <c r="A22" s="491" t="s">
        <v>981</v>
      </c>
      <c r="B22" s="492"/>
      <c r="C22" s="492"/>
      <c r="D22" s="492"/>
      <c r="E22" s="493"/>
      <c r="F22" s="567" t="s">
        <v>196</v>
      </c>
      <c r="G22" s="567"/>
      <c r="H22" s="568" t="s">
        <v>254</v>
      </c>
      <c r="I22" s="569"/>
      <c r="J22" s="574" t="s">
        <v>743</v>
      </c>
      <c r="K22" s="575"/>
    </row>
    <row r="23" spans="1:11" ht="54" customHeight="1">
      <c r="A23" s="491" t="s">
        <v>982</v>
      </c>
      <c r="B23" s="492"/>
      <c r="C23" s="492"/>
      <c r="D23" s="492"/>
      <c r="E23" s="493"/>
      <c r="F23" s="567" t="s">
        <v>196</v>
      </c>
      <c r="G23" s="567"/>
      <c r="H23" s="568" t="s">
        <v>254</v>
      </c>
      <c r="I23" s="569"/>
      <c r="J23" s="568" t="s">
        <v>743</v>
      </c>
      <c r="K23" s="570"/>
    </row>
    <row r="24" spans="1:11" ht="51" customHeight="1">
      <c r="A24" s="491" t="s">
        <v>983</v>
      </c>
      <c r="B24" s="492"/>
      <c r="C24" s="492"/>
      <c r="D24" s="492"/>
      <c r="E24" s="493"/>
      <c r="F24" s="567" t="s">
        <v>196</v>
      </c>
      <c r="G24" s="567"/>
      <c r="H24" s="568" t="s">
        <v>254</v>
      </c>
      <c r="I24" s="569"/>
      <c r="J24" s="574" t="s">
        <v>743</v>
      </c>
      <c r="K24" s="575"/>
    </row>
    <row r="25" spans="1:11" ht="42.65" customHeight="1">
      <c r="A25" s="504" t="s">
        <v>984</v>
      </c>
      <c r="B25" s="505"/>
      <c r="C25" s="505"/>
      <c r="D25" s="505"/>
      <c r="E25" s="506"/>
      <c r="F25" s="567" t="s">
        <v>196</v>
      </c>
      <c r="G25" s="567"/>
      <c r="H25" s="568" t="s">
        <v>254</v>
      </c>
      <c r="I25" s="569"/>
      <c r="J25" s="568" t="s">
        <v>743</v>
      </c>
      <c r="K25" s="570"/>
    </row>
    <row r="26" spans="1:11" ht="65.150000000000006" customHeight="1">
      <c r="A26" s="491" t="s">
        <v>985</v>
      </c>
      <c r="B26" s="492"/>
      <c r="C26" s="492"/>
      <c r="D26" s="492"/>
      <c r="E26" s="493"/>
      <c r="F26" s="567" t="s">
        <v>196</v>
      </c>
      <c r="G26" s="567"/>
      <c r="H26" s="568" t="s">
        <v>254</v>
      </c>
      <c r="I26" s="569"/>
      <c r="J26" s="574" t="s">
        <v>743</v>
      </c>
      <c r="K26" s="575"/>
    </row>
    <row r="27" spans="1:11" ht="84" customHeight="1">
      <c r="A27" s="491" t="s">
        <v>986</v>
      </c>
      <c r="B27" s="492"/>
      <c r="C27" s="492"/>
      <c r="D27" s="492"/>
      <c r="E27" s="493"/>
      <c r="F27" s="567" t="s">
        <v>196</v>
      </c>
      <c r="G27" s="567"/>
      <c r="H27" s="568" t="s">
        <v>254</v>
      </c>
      <c r="I27" s="569"/>
      <c r="J27" s="568" t="s">
        <v>743</v>
      </c>
      <c r="K27" s="570"/>
    </row>
    <row r="28" spans="1:11" ht="50.15" customHeight="1">
      <c r="A28" s="491" t="s">
        <v>987</v>
      </c>
      <c r="B28" s="492"/>
      <c r="C28" s="492"/>
      <c r="D28" s="492"/>
      <c r="E28" s="493"/>
      <c r="F28" s="567" t="s">
        <v>196</v>
      </c>
      <c r="G28" s="567"/>
      <c r="H28" s="568" t="s">
        <v>254</v>
      </c>
      <c r="I28" s="569"/>
      <c r="J28" s="574" t="s">
        <v>743</v>
      </c>
      <c r="K28" s="575"/>
    </row>
    <row r="29" spans="1:11" ht="50.15" customHeight="1">
      <c r="A29" s="491" t="s">
        <v>988</v>
      </c>
      <c r="B29" s="492"/>
      <c r="C29" s="492"/>
      <c r="D29" s="492"/>
      <c r="E29" s="493"/>
      <c r="F29" s="567" t="s">
        <v>196</v>
      </c>
      <c r="G29" s="567"/>
      <c r="H29" s="568" t="s">
        <v>254</v>
      </c>
      <c r="I29" s="569"/>
      <c r="J29" s="574" t="s">
        <v>743</v>
      </c>
      <c r="K29" s="575"/>
    </row>
    <row r="30" spans="1:11" ht="47.15" customHeight="1">
      <c r="A30" s="491" t="s">
        <v>989</v>
      </c>
      <c r="B30" s="492"/>
      <c r="C30" s="492"/>
      <c r="D30" s="492"/>
      <c r="E30" s="493"/>
      <c r="F30" s="567" t="s">
        <v>196</v>
      </c>
      <c r="G30" s="567"/>
      <c r="H30" s="568" t="s">
        <v>254</v>
      </c>
      <c r="I30" s="569"/>
      <c r="J30" s="568" t="s">
        <v>743</v>
      </c>
      <c r="K30" s="570"/>
    </row>
    <row r="31" spans="1:11" ht="40.5" customHeight="1">
      <c r="A31" s="491" t="s">
        <v>990</v>
      </c>
      <c r="B31" s="492"/>
      <c r="C31" s="492"/>
      <c r="D31" s="492"/>
      <c r="E31" s="493"/>
      <c r="F31" s="567" t="s">
        <v>196</v>
      </c>
      <c r="G31" s="567"/>
      <c r="H31" s="568" t="s">
        <v>254</v>
      </c>
      <c r="I31" s="569"/>
      <c r="J31" s="574" t="s">
        <v>743</v>
      </c>
      <c r="K31" s="575"/>
    </row>
    <row r="32" spans="1:11" ht="48.65" customHeight="1">
      <c r="A32" s="587" t="s">
        <v>742</v>
      </c>
      <c r="B32" s="532"/>
      <c r="C32" s="532"/>
      <c r="D32" s="532"/>
      <c r="E32" s="572"/>
      <c r="F32" s="501" t="s">
        <v>217</v>
      </c>
      <c r="G32" s="502"/>
      <c r="H32" s="573" t="s">
        <v>564</v>
      </c>
      <c r="I32" s="475"/>
      <c r="J32" s="573" t="s">
        <v>806</v>
      </c>
      <c r="K32" s="474"/>
    </row>
    <row r="33" spans="1:11" ht="60.65" customHeight="1">
      <c r="A33" s="592" t="s">
        <v>991</v>
      </c>
      <c r="B33" s="593"/>
      <c r="C33" s="593"/>
      <c r="D33" s="593"/>
      <c r="E33" s="593"/>
      <c r="F33" s="501" t="s">
        <v>217</v>
      </c>
      <c r="G33" s="502"/>
      <c r="H33" s="594" t="s">
        <v>564</v>
      </c>
      <c r="I33" s="594"/>
      <c r="J33" s="573" t="s">
        <v>806</v>
      </c>
      <c r="K33" s="474"/>
    </row>
    <row r="34" spans="1:11" ht="66.650000000000006" customHeight="1">
      <c r="A34" s="590" t="s">
        <v>992</v>
      </c>
      <c r="B34" s="591"/>
      <c r="C34" s="591"/>
      <c r="D34" s="591"/>
      <c r="E34" s="591"/>
      <c r="F34" s="501" t="s">
        <v>217</v>
      </c>
      <c r="G34" s="502"/>
      <c r="H34" s="476" t="s">
        <v>564</v>
      </c>
      <c r="I34" s="476"/>
      <c r="J34" s="476" t="s">
        <v>806</v>
      </c>
      <c r="K34" s="477"/>
    </row>
    <row r="35" spans="1:11" ht="82.5" customHeight="1">
      <c r="A35" s="590" t="s">
        <v>993</v>
      </c>
      <c r="B35" s="591"/>
      <c r="C35" s="591"/>
      <c r="D35" s="591"/>
      <c r="E35" s="591"/>
      <c r="F35" s="501" t="s">
        <v>217</v>
      </c>
      <c r="G35" s="502"/>
      <c r="H35" s="476" t="s">
        <v>564</v>
      </c>
      <c r="I35" s="476"/>
      <c r="J35" s="573" t="s">
        <v>806</v>
      </c>
      <c r="K35" s="474"/>
    </row>
    <row r="36" spans="1:11" ht="52.4" customHeight="1">
      <c r="A36" s="587" t="s">
        <v>994</v>
      </c>
      <c r="B36" s="532"/>
      <c r="C36" s="532"/>
      <c r="D36" s="532"/>
      <c r="E36" s="572"/>
      <c r="F36" s="501" t="s">
        <v>217</v>
      </c>
      <c r="G36" s="502"/>
      <c r="H36" s="573" t="s">
        <v>564</v>
      </c>
      <c r="I36" s="475"/>
      <c r="J36" s="573" t="s">
        <v>806</v>
      </c>
      <c r="K36" s="474"/>
    </row>
    <row r="37" spans="1:11" ht="50.15" customHeight="1">
      <c r="A37" s="587" t="s">
        <v>995</v>
      </c>
      <c r="B37" s="532"/>
      <c r="C37" s="532"/>
      <c r="D37" s="532"/>
      <c r="E37" s="572"/>
      <c r="F37" s="501" t="s">
        <v>217</v>
      </c>
      <c r="G37" s="502"/>
      <c r="H37" s="573" t="s">
        <v>564</v>
      </c>
      <c r="I37" s="475"/>
      <c r="J37" s="476" t="s">
        <v>806</v>
      </c>
      <c r="K37" s="477"/>
    </row>
    <row r="38" spans="1:11" ht="65.900000000000006" customHeight="1">
      <c r="A38" s="587" t="s">
        <v>996</v>
      </c>
      <c r="B38" s="532"/>
      <c r="C38" s="532"/>
      <c r="D38" s="532"/>
      <c r="E38" s="572"/>
      <c r="F38" s="501" t="s">
        <v>217</v>
      </c>
      <c r="G38" s="502"/>
      <c r="H38" s="573" t="s">
        <v>564</v>
      </c>
      <c r="I38" s="475"/>
      <c r="J38" s="573" t="s">
        <v>806</v>
      </c>
      <c r="K38" s="474"/>
    </row>
    <row r="39" spans="1:11" ht="63" customHeight="1">
      <c r="A39" s="587" t="s">
        <v>997</v>
      </c>
      <c r="B39" s="532"/>
      <c r="C39" s="532"/>
      <c r="D39" s="532"/>
      <c r="E39" s="572"/>
      <c r="F39" s="501" t="s">
        <v>217</v>
      </c>
      <c r="G39" s="502"/>
      <c r="H39" s="573" t="s">
        <v>564</v>
      </c>
      <c r="I39" s="475"/>
      <c r="J39" s="573" t="s">
        <v>806</v>
      </c>
      <c r="K39" s="474"/>
    </row>
    <row r="40" spans="1:11" ht="50.15" customHeight="1">
      <c r="A40" s="587" t="s">
        <v>998</v>
      </c>
      <c r="B40" s="532"/>
      <c r="C40" s="532"/>
      <c r="D40" s="532"/>
      <c r="E40" s="572"/>
      <c r="F40" s="501" t="s">
        <v>217</v>
      </c>
      <c r="G40" s="502"/>
      <c r="H40" s="573" t="s">
        <v>564</v>
      </c>
      <c r="I40" s="475"/>
      <c r="J40" s="476" t="s">
        <v>806</v>
      </c>
      <c r="K40" s="477"/>
    </row>
    <row r="41" spans="1:11" ht="77.900000000000006" customHeight="1">
      <c r="A41" s="587" t="s">
        <v>999</v>
      </c>
      <c r="B41" s="532"/>
      <c r="C41" s="532"/>
      <c r="D41" s="532"/>
      <c r="E41" s="572"/>
      <c r="F41" s="501" t="s">
        <v>217</v>
      </c>
      <c r="G41" s="502"/>
      <c r="H41" s="573" t="s">
        <v>564</v>
      </c>
      <c r="I41" s="475"/>
      <c r="J41" s="573" t="s">
        <v>806</v>
      </c>
      <c r="K41" s="474"/>
    </row>
    <row r="42" spans="1:11" ht="92.9" customHeight="1">
      <c r="A42" s="587" t="s">
        <v>1000</v>
      </c>
      <c r="B42" s="532"/>
      <c r="C42" s="532"/>
      <c r="D42" s="532"/>
      <c r="E42" s="572"/>
      <c r="F42" s="501" t="s">
        <v>217</v>
      </c>
      <c r="G42" s="502"/>
      <c r="H42" s="573" t="s">
        <v>564</v>
      </c>
      <c r="I42" s="475"/>
      <c r="J42" s="573" t="s">
        <v>806</v>
      </c>
      <c r="K42" s="474"/>
    </row>
    <row r="43" spans="1:11" ht="68.150000000000006" customHeight="1">
      <c r="A43" s="587" t="s">
        <v>1001</v>
      </c>
      <c r="B43" s="532"/>
      <c r="C43" s="532"/>
      <c r="D43" s="532"/>
      <c r="E43" s="572"/>
      <c r="F43" s="501" t="s">
        <v>217</v>
      </c>
      <c r="G43" s="502"/>
      <c r="H43" s="573" t="s">
        <v>564</v>
      </c>
      <c r="I43" s="475"/>
      <c r="J43" s="476" t="s">
        <v>806</v>
      </c>
      <c r="K43" s="477"/>
    </row>
    <row r="44" spans="1:11" ht="63" customHeight="1">
      <c r="A44" s="587" t="s">
        <v>1002</v>
      </c>
      <c r="B44" s="532"/>
      <c r="C44" s="532"/>
      <c r="D44" s="532"/>
      <c r="E44" s="572"/>
      <c r="F44" s="501" t="s">
        <v>217</v>
      </c>
      <c r="G44" s="502"/>
      <c r="H44" s="573" t="s">
        <v>564</v>
      </c>
      <c r="I44" s="475"/>
      <c r="J44" s="573" t="s">
        <v>806</v>
      </c>
      <c r="K44" s="474"/>
    </row>
    <row r="45" spans="1:11" ht="54" customHeight="1">
      <c r="A45" s="587" t="s">
        <v>1003</v>
      </c>
      <c r="B45" s="532"/>
      <c r="C45" s="532"/>
      <c r="D45" s="532"/>
      <c r="E45" s="572"/>
      <c r="F45" s="501" t="s">
        <v>217</v>
      </c>
      <c r="G45" s="502"/>
      <c r="H45" s="573" t="s">
        <v>564</v>
      </c>
      <c r="I45" s="475"/>
      <c r="J45" s="573" t="s">
        <v>806</v>
      </c>
      <c r="K45" s="474"/>
    </row>
    <row r="46" spans="1:11" ht="37.4" customHeight="1" thickBot="1">
      <c r="A46" s="588" t="s">
        <v>1004</v>
      </c>
      <c r="B46" s="589"/>
      <c r="C46" s="589"/>
      <c r="D46" s="589"/>
      <c r="E46" s="589"/>
      <c r="F46" s="494" t="s">
        <v>217</v>
      </c>
      <c r="G46" s="494"/>
      <c r="H46" s="580" t="s">
        <v>564</v>
      </c>
      <c r="I46" s="580"/>
      <c r="J46" s="580" t="s">
        <v>806</v>
      </c>
      <c r="K46" s="581"/>
    </row>
    <row r="47" spans="1:11" ht="29.15" customHeight="1">
      <c r="A47" s="693" t="s">
        <v>132</v>
      </c>
      <c r="B47" s="784"/>
      <c r="C47" s="786" t="s">
        <v>774</v>
      </c>
      <c r="D47" s="548"/>
      <c r="E47" s="548"/>
      <c r="F47" s="548"/>
      <c r="G47" s="548"/>
      <c r="H47" s="548"/>
      <c r="I47" s="548"/>
      <c r="J47" s="548"/>
      <c r="K47" s="549"/>
    </row>
    <row r="48" spans="1:11" ht="31.4" customHeight="1">
      <c r="A48" s="693"/>
      <c r="B48" s="784"/>
      <c r="C48" s="591" t="s">
        <v>775</v>
      </c>
      <c r="D48" s="591"/>
      <c r="E48" s="591"/>
      <c r="F48" s="591"/>
      <c r="G48" s="591"/>
      <c r="H48" s="591"/>
      <c r="I48" s="591"/>
      <c r="J48" s="591"/>
      <c r="K48" s="620"/>
    </row>
    <row r="49" spans="1:12" ht="30" customHeight="1" thickBot="1">
      <c r="A49" s="695"/>
      <c r="B49" s="785"/>
      <c r="C49" s="589" t="s">
        <v>1005</v>
      </c>
      <c r="D49" s="589"/>
      <c r="E49" s="589"/>
      <c r="F49" s="589"/>
      <c r="G49" s="589"/>
      <c r="H49" s="589"/>
      <c r="I49" s="589"/>
      <c r="J49" s="589"/>
      <c r="K49" s="617"/>
    </row>
    <row r="50" spans="1:12" ht="258" customHeight="1" thickBot="1">
      <c r="A50" s="457" t="s">
        <v>136</v>
      </c>
      <c r="B50" s="478"/>
      <c r="C50" s="721" t="s">
        <v>1672</v>
      </c>
      <c r="D50" s="722"/>
      <c r="E50" s="722"/>
      <c r="F50" s="722"/>
      <c r="G50" s="722"/>
      <c r="H50" s="722"/>
      <c r="I50" s="722"/>
      <c r="J50" s="722"/>
      <c r="K50" s="723"/>
    </row>
    <row r="51" spans="1:12" ht="26.9" customHeight="1">
      <c r="A51" s="479" t="s">
        <v>137</v>
      </c>
      <c r="B51" s="480"/>
      <c r="C51" s="485" t="s">
        <v>1006</v>
      </c>
      <c r="D51" s="485"/>
      <c r="E51" s="485"/>
      <c r="F51" s="485"/>
      <c r="G51" s="485"/>
      <c r="H51" s="485"/>
      <c r="I51" s="485"/>
      <c r="J51" s="485"/>
      <c r="K51" s="486"/>
    </row>
    <row r="52" spans="1:12" ht="26.9" customHeight="1">
      <c r="A52" s="481"/>
      <c r="B52" s="482"/>
      <c r="C52" s="487" t="s">
        <v>1007</v>
      </c>
      <c r="D52" s="487"/>
      <c r="E52" s="487"/>
      <c r="F52" s="487"/>
      <c r="G52" s="487"/>
      <c r="H52" s="487"/>
      <c r="I52" s="487"/>
      <c r="J52" s="487"/>
      <c r="K52" s="488"/>
    </row>
    <row r="53" spans="1:12" ht="26.9" customHeight="1">
      <c r="A53" s="481"/>
      <c r="B53" s="482"/>
      <c r="C53" s="487" t="s">
        <v>1008</v>
      </c>
      <c r="D53" s="487"/>
      <c r="E53" s="487"/>
      <c r="F53" s="487"/>
      <c r="G53" s="487"/>
      <c r="H53" s="487"/>
      <c r="I53" s="487"/>
      <c r="J53" s="487"/>
      <c r="K53" s="488"/>
    </row>
    <row r="54" spans="1:12" ht="26.9" customHeight="1">
      <c r="A54" s="481"/>
      <c r="B54" s="482"/>
      <c r="C54" s="487" t="s">
        <v>1009</v>
      </c>
      <c r="D54" s="487"/>
      <c r="E54" s="487"/>
      <c r="F54" s="487"/>
      <c r="G54" s="487"/>
      <c r="H54" s="487"/>
      <c r="I54" s="487"/>
      <c r="J54" s="487"/>
      <c r="K54" s="488"/>
    </row>
    <row r="55" spans="1:12" ht="36.65" customHeight="1" thickBot="1">
      <c r="A55" s="483"/>
      <c r="B55" s="484"/>
      <c r="C55" s="489" t="s">
        <v>1010</v>
      </c>
      <c r="D55" s="489"/>
      <c r="E55" s="489"/>
      <c r="F55" s="489"/>
      <c r="G55" s="489"/>
      <c r="H55" s="489"/>
      <c r="I55" s="489"/>
      <c r="J55" s="489"/>
      <c r="K55" s="490"/>
    </row>
    <row r="56" spans="1:12" ht="49.4" customHeight="1">
      <c r="A56" s="463" t="s">
        <v>143</v>
      </c>
      <c r="B56" s="464"/>
      <c r="C56" s="469" t="s">
        <v>828</v>
      </c>
      <c r="D56" s="470"/>
      <c r="E56" s="470"/>
      <c r="F56" s="470"/>
      <c r="G56" s="470"/>
      <c r="H56" s="470"/>
      <c r="I56" s="470"/>
      <c r="J56" s="470"/>
      <c r="K56" s="471"/>
    </row>
    <row r="57" spans="1:12" ht="33.75" customHeight="1">
      <c r="A57" s="465"/>
      <c r="B57" s="466"/>
      <c r="C57" s="472" t="s">
        <v>1011</v>
      </c>
      <c r="D57" s="473"/>
      <c r="E57" s="473"/>
      <c r="F57" s="473"/>
      <c r="G57" s="473"/>
      <c r="H57" s="473"/>
      <c r="I57" s="473"/>
      <c r="J57" s="473"/>
      <c r="K57" s="474"/>
    </row>
    <row r="58" spans="1:12" ht="34.4" customHeight="1">
      <c r="A58" s="465"/>
      <c r="B58" s="466"/>
      <c r="C58" s="472" t="s">
        <v>785</v>
      </c>
      <c r="D58" s="473"/>
      <c r="E58" s="473"/>
      <c r="F58" s="473"/>
      <c r="G58" s="473"/>
      <c r="H58" s="473"/>
      <c r="I58" s="473"/>
      <c r="J58" s="473"/>
      <c r="K58" s="474"/>
    </row>
    <row r="59" spans="1:12" ht="36" customHeight="1">
      <c r="A59" s="467"/>
      <c r="B59" s="468"/>
      <c r="C59" s="475" t="s">
        <v>1012</v>
      </c>
      <c r="D59" s="476"/>
      <c r="E59" s="476"/>
      <c r="F59" s="476"/>
      <c r="G59" s="476"/>
      <c r="H59" s="476"/>
      <c r="I59" s="476"/>
      <c r="J59" s="476"/>
      <c r="K59" s="477"/>
    </row>
    <row r="60" spans="1:12" ht="38.15" customHeight="1" thickBot="1">
      <c r="A60" s="467"/>
      <c r="B60" s="468"/>
      <c r="C60" s="475" t="s">
        <v>1013</v>
      </c>
      <c r="D60" s="476"/>
      <c r="E60" s="476"/>
      <c r="F60" s="476"/>
      <c r="G60" s="476"/>
      <c r="H60" s="476"/>
      <c r="I60" s="476"/>
      <c r="J60" s="476"/>
      <c r="K60" s="477"/>
    </row>
    <row r="61" spans="1:12" ht="15" thickBot="1">
      <c r="A61" s="442" t="s">
        <v>149</v>
      </c>
      <c r="B61" s="443"/>
      <c r="C61" s="443"/>
      <c r="D61" s="443"/>
      <c r="E61" s="443"/>
      <c r="F61" s="443"/>
      <c r="G61" s="443"/>
      <c r="H61" s="443"/>
      <c r="I61" s="443"/>
      <c r="J61" s="443"/>
      <c r="K61" s="444"/>
    </row>
    <row r="62" spans="1:12">
      <c r="A62" s="81" t="s">
        <v>150</v>
      </c>
      <c r="B62" s="82"/>
      <c r="C62" s="82"/>
      <c r="D62" s="82"/>
      <c r="E62" s="82"/>
      <c r="F62" s="445">
        <v>30</v>
      </c>
      <c r="G62" s="446"/>
      <c r="H62" s="446"/>
      <c r="I62" s="446"/>
      <c r="J62" s="446"/>
      <c r="K62" s="447"/>
      <c r="L62" s="78" t="s">
        <v>151</v>
      </c>
    </row>
    <row r="63" spans="1:12">
      <c r="A63" s="83" t="s">
        <v>152</v>
      </c>
      <c r="B63" s="84"/>
      <c r="C63" s="84"/>
      <c r="D63" s="84"/>
      <c r="E63" s="84"/>
      <c r="F63" s="448">
        <v>45</v>
      </c>
      <c r="G63" s="449"/>
      <c r="H63" s="449"/>
      <c r="I63" s="449"/>
      <c r="J63" s="449"/>
      <c r="K63" s="450"/>
      <c r="L63" s="78" t="s">
        <v>153</v>
      </c>
    </row>
    <row r="64" spans="1:12" ht="15" thickBot="1">
      <c r="A64" s="451" t="s">
        <v>154</v>
      </c>
      <c r="B64" s="452"/>
      <c r="C64" s="452"/>
      <c r="D64" s="452"/>
      <c r="E64" s="453"/>
      <c r="F64" s="454" t="s">
        <v>249</v>
      </c>
      <c r="G64" s="455"/>
      <c r="H64" s="455"/>
      <c r="I64" s="455"/>
      <c r="J64" s="455"/>
      <c r="K64" s="456"/>
    </row>
    <row r="65" spans="1:11" ht="40.5" customHeight="1" thickBot="1">
      <c r="A65" s="457" t="s">
        <v>156</v>
      </c>
      <c r="B65" s="458"/>
      <c r="C65" s="458"/>
      <c r="D65" s="458"/>
      <c r="E65" s="459"/>
      <c r="F65" s="460" t="s">
        <v>1014</v>
      </c>
      <c r="G65" s="461"/>
      <c r="H65" s="461"/>
      <c r="I65" s="461"/>
      <c r="J65" s="461"/>
      <c r="K65" s="462"/>
    </row>
  </sheetData>
  <mergeCells count="189">
    <mergeCell ref="A61:K61"/>
    <mergeCell ref="F62:K62"/>
    <mergeCell ref="F63:K63"/>
    <mergeCell ref="A64:E64"/>
    <mergeCell ref="F64:K64"/>
    <mergeCell ref="A65:E65"/>
    <mergeCell ref="F65:K65"/>
    <mergeCell ref="A56:B60"/>
    <mergeCell ref="C56:K56"/>
    <mergeCell ref="C57:K57"/>
    <mergeCell ref="C58:K58"/>
    <mergeCell ref="C59:K59"/>
    <mergeCell ref="C60:K60"/>
    <mergeCell ref="A51:B55"/>
    <mergeCell ref="C51:K51"/>
    <mergeCell ref="C52:K52"/>
    <mergeCell ref="C53:K53"/>
    <mergeCell ref="C54:K54"/>
    <mergeCell ref="C55:K55"/>
    <mergeCell ref="A47:B49"/>
    <mergeCell ref="C47:K47"/>
    <mergeCell ref="C48:K48"/>
    <mergeCell ref="C49:K49"/>
    <mergeCell ref="A50:B50"/>
    <mergeCell ref="C50:K50"/>
    <mergeCell ref="A45:E45"/>
    <mergeCell ref="F45:G45"/>
    <mergeCell ref="H45:I45"/>
    <mergeCell ref="J45:K45"/>
    <mergeCell ref="A46:E46"/>
    <mergeCell ref="F46:G46"/>
    <mergeCell ref="H46:I46"/>
    <mergeCell ref="J46:K46"/>
    <mergeCell ref="A43:E43"/>
    <mergeCell ref="F43:G43"/>
    <mergeCell ref="H43:I43"/>
    <mergeCell ref="J43:K43"/>
    <mergeCell ref="A44:E44"/>
    <mergeCell ref="F44:G44"/>
    <mergeCell ref="H44:I44"/>
    <mergeCell ref="J44:K44"/>
    <mergeCell ref="A41:E41"/>
    <mergeCell ref="F41:G41"/>
    <mergeCell ref="H41:I41"/>
    <mergeCell ref="J41:K41"/>
    <mergeCell ref="A42:E42"/>
    <mergeCell ref="F42:G42"/>
    <mergeCell ref="H42:I42"/>
    <mergeCell ref="J42:K42"/>
    <mergeCell ref="A39:E39"/>
    <mergeCell ref="F39:G39"/>
    <mergeCell ref="H39:I39"/>
    <mergeCell ref="J39:K39"/>
    <mergeCell ref="A40:E40"/>
    <mergeCell ref="F40:G40"/>
    <mergeCell ref="H40:I40"/>
    <mergeCell ref="J40:K40"/>
    <mergeCell ref="A37:E37"/>
    <mergeCell ref="F37:G37"/>
    <mergeCell ref="H37:I37"/>
    <mergeCell ref="J37:K37"/>
    <mergeCell ref="A38:E38"/>
    <mergeCell ref="F38:G38"/>
    <mergeCell ref="H38:I38"/>
    <mergeCell ref="J38:K38"/>
    <mergeCell ref="A35:E35"/>
    <mergeCell ref="F35:G35"/>
    <mergeCell ref="H35:I35"/>
    <mergeCell ref="J35:K35"/>
    <mergeCell ref="A36:E36"/>
    <mergeCell ref="F36:G36"/>
    <mergeCell ref="H36:I36"/>
    <mergeCell ref="J36:K36"/>
    <mergeCell ref="A33:E33"/>
    <mergeCell ref="F33:G33"/>
    <mergeCell ref="H33:I33"/>
    <mergeCell ref="J33:K33"/>
    <mergeCell ref="A34:E34"/>
    <mergeCell ref="F34:G34"/>
    <mergeCell ref="H34:I34"/>
    <mergeCell ref="J34:K34"/>
    <mergeCell ref="A31:E31"/>
    <mergeCell ref="F31:G31"/>
    <mergeCell ref="H31:I31"/>
    <mergeCell ref="J31:K31"/>
    <mergeCell ref="A32:E32"/>
    <mergeCell ref="F32:G32"/>
    <mergeCell ref="H32:I32"/>
    <mergeCell ref="J32:K32"/>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11:C12"/>
    <mergeCell ref="D11:K11"/>
    <mergeCell ref="D12:K12"/>
    <mergeCell ref="A13:C13"/>
    <mergeCell ref="D13:K13"/>
    <mergeCell ref="A14:C14"/>
    <mergeCell ref="D14:K14"/>
    <mergeCell ref="A7:C7"/>
    <mergeCell ref="D7:K7"/>
    <mergeCell ref="A8:K8"/>
    <mergeCell ref="A9:C10"/>
    <mergeCell ref="D9:K9"/>
    <mergeCell ref="D10:K10"/>
    <mergeCell ref="L5:Q6"/>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48"/>
  <sheetViews>
    <sheetView topLeftCell="A10" workbookViewId="0">
      <selection activeCell="N36" sqref="N36"/>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7" ht="50.9" customHeight="1" thickBot="1">
      <c r="A1" s="560" t="s">
        <v>59</v>
      </c>
      <c r="B1" s="561"/>
      <c r="C1" s="561"/>
      <c r="D1" s="558" t="s">
        <v>60</v>
      </c>
      <c r="E1" s="559"/>
      <c r="F1" s="552" t="s">
        <v>61</v>
      </c>
      <c r="G1" s="553"/>
      <c r="H1" s="554"/>
      <c r="I1" s="562" t="s">
        <v>1015</v>
      </c>
      <c r="J1" s="563"/>
      <c r="K1" s="564"/>
    </row>
    <row r="2" spans="1:17" ht="21.75" customHeight="1" thickBot="1">
      <c r="A2" s="552" t="s">
        <v>63</v>
      </c>
      <c r="B2" s="553"/>
      <c r="C2" s="554"/>
      <c r="D2" s="425" t="s">
        <v>64</v>
      </c>
      <c r="E2" s="426"/>
      <c r="F2" s="552" t="s">
        <v>65</v>
      </c>
      <c r="G2" s="553"/>
      <c r="H2" s="554"/>
      <c r="I2" s="425" t="s">
        <v>664</v>
      </c>
      <c r="J2" s="565"/>
      <c r="K2" s="426"/>
    </row>
    <row r="3" spans="1:17" ht="15.75" customHeight="1" thickBot="1">
      <c r="A3" s="552" t="s">
        <v>67</v>
      </c>
      <c r="B3" s="553"/>
      <c r="C3" s="554"/>
      <c r="D3" s="555">
        <v>15</v>
      </c>
      <c r="E3" s="556"/>
      <c r="F3" s="552" t="s">
        <v>68</v>
      </c>
      <c r="G3" s="553"/>
      <c r="H3" s="554"/>
      <c r="I3" s="555">
        <v>2</v>
      </c>
      <c r="J3" s="557"/>
      <c r="K3" s="556"/>
    </row>
    <row r="4" spans="1:17" ht="15.75" customHeight="1" thickBot="1">
      <c r="A4" s="552" t="s">
        <v>69</v>
      </c>
      <c r="B4" s="553"/>
      <c r="C4" s="554"/>
      <c r="D4" s="558" t="s">
        <v>70</v>
      </c>
      <c r="E4" s="559"/>
      <c r="F4" s="552" t="s">
        <v>71</v>
      </c>
      <c r="G4" s="553"/>
      <c r="H4" s="554"/>
      <c r="I4" s="555" t="s">
        <v>190</v>
      </c>
      <c r="J4" s="557"/>
      <c r="K4" s="556"/>
      <c r="L4" s="78" t="s">
        <v>73</v>
      </c>
    </row>
    <row r="5" spans="1:17" ht="16.5" customHeight="1" thickBot="1">
      <c r="A5" s="552" t="s">
        <v>191</v>
      </c>
      <c r="B5" s="553"/>
      <c r="C5" s="554"/>
      <c r="D5" s="555" t="s">
        <v>75</v>
      </c>
      <c r="E5" s="556"/>
      <c r="F5" s="552" t="s">
        <v>76</v>
      </c>
      <c r="G5" s="553"/>
      <c r="H5" s="554"/>
      <c r="I5" s="555" t="s">
        <v>77</v>
      </c>
      <c r="J5" s="557"/>
      <c r="K5" s="556"/>
      <c r="L5" s="521" t="s">
        <v>78</v>
      </c>
      <c r="M5" s="512"/>
      <c r="N5" s="512"/>
      <c r="O5" s="512"/>
      <c r="P5" s="512"/>
      <c r="Q5" s="512"/>
    </row>
    <row r="6" spans="1:17" ht="35.15" customHeight="1" thickBot="1">
      <c r="A6" s="550" t="s">
        <v>193</v>
      </c>
      <c r="B6" s="551"/>
      <c r="C6" s="551"/>
      <c r="D6" s="460" t="s">
        <v>80</v>
      </c>
      <c r="E6" s="461"/>
      <c r="F6" s="461"/>
      <c r="G6" s="461"/>
      <c r="H6" s="461"/>
      <c r="I6" s="461"/>
      <c r="J6" s="461"/>
      <c r="K6" s="462"/>
      <c r="L6" s="521"/>
      <c r="M6" s="512"/>
      <c r="N6" s="512"/>
      <c r="O6" s="512"/>
      <c r="P6" s="512"/>
      <c r="Q6" s="512"/>
    </row>
    <row r="7" spans="1:17" ht="70.400000000000006" customHeight="1" thickBot="1">
      <c r="A7" s="540" t="s">
        <v>81</v>
      </c>
      <c r="B7" s="541"/>
      <c r="C7" s="541"/>
      <c r="D7" s="542" t="s">
        <v>1016</v>
      </c>
      <c r="E7" s="542"/>
      <c r="F7" s="542"/>
      <c r="G7" s="542"/>
      <c r="H7" s="542"/>
      <c r="I7" s="542"/>
      <c r="J7" s="542"/>
      <c r="K7" s="543"/>
    </row>
    <row r="8" spans="1:17" ht="37.5" customHeight="1" thickBot="1">
      <c r="A8" s="544" t="s">
        <v>83</v>
      </c>
      <c r="B8" s="545"/>
      <c r="C8" s="545"/>
      <c r="D8" s="545"/>
      <c r="E8" s="545"/>
      <c r="F8" s="545"/>
      <c r="G8" s="545"/>
      <c r="H8" s="545"/>
      <c r="I8" s="545"/>
      <c r="J8" s="545"/>
      <c r="K8" s="546"/>
    </row>
    <row r="9" spans="1:17" ht="82.5" customHeight="1" thickBot="1">
      <c r="A9" s="525" t="s">
        <v>84</v>
      </c>
      <c r="B9" s="526"/>
      <c r="C9" s="527"/>
      <c r="D9" s="547" t="s">
        <v>1463</v>
      </c>
      <c r="E9" s="548"/>
      <c r="F9" s="548"/>
      <c r="G9" s="548"/>
      <c r="H9" s="548"/>
      <c r="I9" s="548"/>
      <c r="J9" s="548"/>
      <c r="K9" s="549"/>
    </row>
    <row r="10" spans="1:17" ht="34.5" customHeight="1">
      <c r="A10" s="522" t="s">
        <v>85</v>
      </c>
      <c r="B10" s="523"/>
      <c r="C10" s="524"/>
      <c r="D10" s="528" t="s">
        <v>1464</v>
      </c>
      <c r="E10" s="529"/>
      <c r="F10" s="529"/>
      <c r="G10" s="529"/>
      <c r="H10" s="529"/>
      <c r="I10" s="529"/>
      <c r="J10" s="529"/>
      <c r="K10" s="530"/>
    </row>
    <row r="11" spans="1:17" ht="33.65" customHeight="1">
      <c r="A11" s="525"/>
      <c r="B11" s="526"/>
      <c r="C11" s="527"/>
      <c r="D11" s="531" t="s">
        <v>1465</v>
      </c>
      <c r="E11" s="532"/>
      <c r="F11" s="532"/>
      <c r="G11" s="532"/>
      <c r="H11" s="532"/>
      <c r="I11" s="532"/>
      <c r="J11" s="532"/>
      <c r="K11" s="533"/>
    </row>
    <row r="12" spans="1:17" ht="38.15" customHeight="1">
      <c r="A12" s="525"/>
      <c r="B12" s="526"/>
      <c r="C12" s="527"/>
      <c r="D12" s="531" t="s">
        <v>1466</v>
      </c>
      <c r="E12" s="532"/>
      <c r="F12" s="532"/>
      <c r="G12" s="532"/>
      <c r="H12" s="532"/>
      <c r="I12" s="532"/>
      <c r="J12" s="532"/>
      <c r="K12" s="533"/>
    </row>
    <row r="13" spans="1:17" ht="37.4" customHeight="1">
      <c r="A13" s="525"/>
      <c r="B13" s="526"/>
      <c r="C13" s="527"/>
      <c r="D13" s="531" t="s">
        <v>1467</v>
      </c>
      <c r="E13" s="532"/>
      <c r="F13" s="532"/>
      <c r="G13" s="532"/>
      <c r="H13" s="532"/>
      <c r="I13" s="532"/>
      <c r="J13" s="532"/>
      <c r="K13" s="533"/>
    </row>
    <row r="14" spans="1:17" ht="30.65" customHeight="1" thickBot="1">
      <c r="A14" s="525"/>
      <c r="B14" s="526"/>
      <c r="C14" s="527"/>
      <c r="D14" s="596" t="s">
        <v>1468</v>
      </c>
      <c r="E14" s="597"/>
      <c r="F14" s="597"/>
      <c r="G14" s="597"/>
      <c r="H14" s="597"/>
      <c r="I14" s="597"/>
      <c r="J14" s="597"/>
      <c r="K14" s="598"/>
    </row>
    <row r="15" spans="1:17" ht="53.15" customHeight="1">
      <c r="A15" s="804" t="s">
        <v>86</v>
      </c>
      <c r="B15" s="805"/>
      <c r="C15" s="806"/>
      <c r="D15" s="534" t="s">
        <v>1469</v>
      </c>
      <c r="E15" s="499"/>
      <c r="F15" s="499"/>
      <c r="G15" s="499"/>
      <c r="H15" s="499"/>
      <c r="I15" s="499"/>
      <c r="J15" s="499"/>
      <c r="K15" s="500"/>
    </row>
    <row r="16" spans="1:17" ht="53.9" customHeight="1" thickBot="1">
      <c r="A16" s="807"/>
      <c r="B16" s="808"/>
      <c r="C16" s="809"/>
      <c r="D16" s="603" t="s">
        <v>1470</v>
      </c>
      <c r="E16" s="810"/>
      <c r="F16" s="810"/>
      <c r="G16" s="810"/>
      <c r="H16" s="810"/>
      <c r="I16" s="810"/>
      <c r="J16" s="810"/>
      <c r="K16" s="811"/>
    </row>
    <row r="17" spans="1:18" ht="67.5" customHeight="1" thickBot="1">
      <c r="A17" s="457" t="s">
        <v>87</v>
      </c>
      <c r="B17" s="458"/>
      <c r="C17" s="459"/>
      <c r="D17" s="812" t="s">
        <v>1017</v>
      </c>
      <c r="E17" s="538"/>
      <c r="F17" s="538"/>
      <c r="G17" s="538"/>
      <c r="H17" s="538"/>
      <c r="I17" s="538"/>
      <c r="J17" s="538"/>
      <c r="K17" s="539"/>
      <c r="L17" s="512" t="s">
        <v>89</v>
      </c>
      <c r="M17" s="512"/>
      <c r="N17" s="512"/>
      <c r="O17" s="512"/>
      <c r="P17" s="512"/>
      <c r="Q17" s="512"/>
      <c r="R17" s="512"/>
    </row>
    <row r="18" spans="1:18" ht="19.5" customHeight="1" thickBot="1">
      <c r="A18" s="79" t="s">
        <v>90</v>
      </c>
      <c r="B18" s="80"/>
      <c r="C18" s="80"/>
      <c r="D18" s="513" t="s">
        <v>91</v>
      </c>
      <c r="E18" s="514"/>
      <c r="F18" s="514"/>
      <c r="G18" s="514"/>
      <c r="H18" s="514"/>
      <c r="I18" s="514"/>
      <c r="J18" s="514"/>
      <c r="K18" s="515"/>
      <c r="L18" s="516" t="s">
        <v>92</v>
      </c>
      <c r="M18" s="516"/>
      <c r="N18" s="516"/>
      <c r="O18" s="516"/>
      <c r="P18" s="516"/>
      <c r="Q18" s="516"/>
      <c r="R18" s="516"/>
    </row>
    <row r="19" spans="1:18" ht="50.9" customHeight="1" thickBot="1">
      <c r="A19" s="552" t="s">
        <v>93</v>
      </c>
      <c r="B19" s="553"/>
      <c r="C19" s="553"/>
      <c r="D19" s="553"/>
      <c r="E19" s="553"/>
      <c r="F19" s="719" t="s">
        <v>94</v>
      </c>
      <c r="G19" s="719"/>
      <c r="H19" s="719" t="s">
        <v>95</v>
      </c>
      <c r="I19" s="719"/>
      <c r="J19" s="719" t="s">
        <v>96</v>
      </c>
      <c r="K19" s="720"/>
      <c r="L19" s="512" t="s">
        <v>97</v>
      </c>
      <c r="M19" s="512"/>
      <c r="N19" s="512"/>
      <c r="O19" s="512"/>
      <c r="P19" s="512"/>
      <c r="Q19" s="512"/>
      <c r="R19" s="512"/>
    </row>
    <row r="20" spans="1:18" ht="92.15" customHeight="1" thickBot="1">
      <c r="A20" s="794" t="s">
        <v>1018</v>
      </c>
      <c r="B20" s="795"/>
      <c r="C20" s="795"/>
      <c r="D20" s="795"/>
      <c r="E20" s="796"/>
      <c r="F20" s="797" t="s">
        <v>217</v>
      </c>
      <c r="G20" s="798"/>
      <c r="H20" s="799" t="s">
        <v>109</v>
      </c>
      <c r="I20" s="800"/>
      <c r="J20" s="656" t="s">
        <v>1019</v>
      </c>
      <c r="K20" s="657"/>
    </row>
    <row r="21" spans="1:18" ht="68.900000000000006" customHeight="1">
      <c r="A21" s="801" t="s">
        <v>1020</v>
      </c>
      <c r="B21" s="802"/>
      <c r="C21" s="802"/>
      <c r="D21" s="802"/>
      <c r="E21" s="802"/>
      <c r="F21" s="803" t="s">
        <v>217</v>
      </c>
      <c r="G21" s="803"/>
      <c r="H21" s="577" t="s">
        <v>109</v>
      </c>
      <c r="I21" s="577"/>
      <c r="J21" s="577" t="s">
        <v>1019</v>
      </c>
      <c r="K21" s="578"/>
    </row>
    <row r="22" spans="1:18" ht="47.9" customHeight="1">
      <c r="A22" s="654" t="s">
        <v>1021</v>
      </c>
      <c r="B22" s="591"/>
      <c r="C22" s="591"/>
      <c r="D22" s="591"/>
      <c r="E22" s="591"/>
      <c r="F22" s="699" t="s">
        <v>217</v>
      </c>
      <c r="G22" s="699"/>
      <c r="H22" s="607" t="s">
        <v>718</v>
      </c>
      <c r="I22" s="607"/>
      <c r="J22" s="607" t="s">
        <v>1022</v>
      </c>
      <c r="K22" s="608"/>
    </row>
    <row r="23" spans="1:18" ht="67.400000000000006" customHeight="1">
      <c r="A23" s="654" t="s">
        <v>1023</v>
      </c>
      <c r="B23" s="591"/>
      <c r="C23" s="591"/>
      <c r="D23" s="591"/>
      <c r="E23" s="591"/>
      <c r="F23" s="699" t="s">
        <v>217</v>
      </c>
      <c r="G23" s="699"/>
      <c r="H23" s="607" t="s">
        <v>109</v>
      </c>
      <c r="I23" s="607"/>
      <c r="J23" s="607" t="s">
        <v>1019</v>
      </c>
      <c r="K23" s="608"/>
    </row>
    <row r="24" spans="1:18" ht="67.400000000000006" customHeight="1">
      <c r="A24" s="571" t="s">
        <v>1024</v>
      </c>
      <c r="B24" s="532"/>
      <c r="C24" s="532"/>
      <c r="D24" s="532"/>
      <c r="E24" s="572"/>
      <c r="F24" s="699" t="s">
        <v>217</v>
      </c>
      <c r="G24" s="699"/>
      <c r="H24" s="607" t="s">
        <v>109</v>
      </c>
      <c r="I24" s="607"/>
      <c r="J24" s="607" t="s">
        <v>1019</v>
      </c>
      <c r="K24" s="608"/>
    </row>
    <row r="25" spans="1:18" ht="54.65" customHeight="1">
      <c r="A25" s="654" t="s">
        <v>1025</v>
      </c>
      <c r="B25" s="591"/>
      <c r="C25" s="591"/>
      <c r="D25" s="591"/>
      <c r="E25" s="591"/>
      <c r="F25" s="699" t="s">
        <v>217</v>
      </c>
      <c r="G25" s="699"/>
      <c r="H25" s="607" t="s">
        <v>718</v>
      </c>
      <c r="I25" s="607"/>
      <c r="J25" s="607" t="s">
        <v>1022</v>
      </c>
      <c r="K25" s="608"/>
    </row>
    <row r="26" spans="1:18" ht="64.400000000000006" customHeight="1">
      <c r="A26" s="654" t="s">
        <v>1026</v>
      </c>
      <c r="B26" s="591"/>
      <c r="C26" s="591"/>
      <c r="D26" s="591"/>
      <c r="E26" s="591"/>
      <c r="F26" s="699" t="s">
        <v>217</v>
      </c>
      <c r="G26" s="699"/>
      <c r="H26" s="607" t="s">
        <v>718</v>
      </c>
      <c r="I26" s="607"/>
      <c r="J26" s="607" t="s">
        <v>1022</v>
      </c>
      <c r="K26" s="608"/>
    </row>
    <row r="27" spans="1:18" ht="53.9" customHeight="1">
      <c r="A27" s="654" t="s">
        <v>1027</v>
      </c>
      <c r="B27" s="591"/>
      <c r="C27" s="591"/>
      <c r="D27" s="591"/>
      <c r="E27" s="591"/>
      <c r="F27" s="699" t="s">
        <v>217</v>
      </c>
      <c r="G27" s="699"/>
      <c r="H27" s="607" t="s">
        <v>109</v>
      </c>
      <c r="I27" s="607"/>
      <c r="J27" s="607" t="s">
        <v>1019</v>
      </c>
      <c r="K27" s="608"/>
    </row>
    <row r="28" spans="1:18" ht="52.5" customHeight="1">
      <c r="A28" s="654" t="s">
        <v>1028</v>
      </c>
      <c r="B28" s="591"/>
      <c r="C28" s="591"/>
      <c r="D28" s="591"/>
      <c r="E28" s="591"/>
      <c r="F28" s="699" t="s">
        <v>217</v>
      </c>
      <c r="G28" s="699"/>
      <c r="H28" s="607" t="s">
        <v>109</v>
      </c>
      <c r="I28" s="607"/>
      <c r="J28" s="607" t="s">
        <v>1019</v>
      </c>
      <c r="K28" s="608"/>
    </row>
    <row r="29" spans="1:18" ht="83.15" customHeight="1">
      <c r="A29" s="654" t="s">
        <v>1029</v>
      </c>
      <c r="B29" s="591"/>
      <c r="C29" s="591"/>
      <c r="D29" s="591"/>
      <c r="E29" s="591"/>
      <c r="F29" s="699" t="s">
        <v>217</v>
      </c>
      <c r="G29" s="699"/>
      <c r="H29" s="476" t="s">
        <v>721</v>
      </c>
      <c r="I29" s="476"/>
      <c r="J29" s="476" t="s">
        <v>1019</v>
      </c>
      <c r="K29" s="477"/>
    </row>
    <row r="30" spans="1:18" ht="95.9" customHeight="1">
      <c r="A30" s="654" t="s">
        <v>1030</v>
      </c>
      <c r="B30" s="591"/>
      <c r="C30" s="591"/>
      <c r="D30" s="591"/>
      <c r="E30" s="591"/>
      <c r="F30" s="699" t="s">
        <v>217</v>
      </c>
      <c r="G30" s="699"/>
      <c r="H30" s="476" t="s">
        <v>721</v>
      </c>
      <c r="I30" s="476"/>
      <c r="J30" s="476" t="s">
        <v>1019</v>
      </c>
      <c r="K30" s="477"/>
    </row>
    <row r="31" spans="1:18" ht="71.150000000000006" customHeight="1">
      <c r="A31" s="654" t="s">
        <v>1031</v>
      </c>
      <c r="B31" s="591"/>
      <c r="C31" s="591"/>
      <c r="D31" s="591"/>
      <c r="E31" s="591"/>
      <c r="F31" s="699" t="s">
        <v>217</v>
      </c>
      <c r="G31" s="699"/>
      <c r="H31" s="476" t="s">
        <v>721</v>
      </c>
      <c r="I31" s="476"/>
      <c r="J31" s="476" t="s">
        <v>1019</v>
      </c>
      <c r="K31" s="477"/>
    </row>
    <row r="32" spans="1:18" ht="41.9" customHeight="1">
      <c r="A32" s="654" t="s">
        <v>1032</v>
      </c>
      <c r="B32" s="591"/>
      <c r="C32" s="591"/>
      <c r="D32" s="591"/>
      <c r="E32" s="591"/>
      <c r="F32" s="699" t="s">
        <v>217</v>
      </c>
      <c r="G32" s="699"/>
      <c r="H32" s="607" t="s">
        <v>720</v>
      </c>
      <c r="I32" s="607"/>
      <c r="J32" s="607" t="s">
        <v>1022</v>
      </c>
      <c r="K32" s="608"/>
    </row>
    <row r="33" spans="1:12" ht="50.15" customHeight="1">
      <c r="A33" s="654" t="s">
        <v>1033</v>
      </c>
      <c r="B33" s="591"/>
      <c r="C33" s="591"/>
      <c r="D33" s="591"/>
      <c r="E33" s="591"/>
      <c r="F33" s="699" t="s">
        <v>217</v>
      </c>
      <c r="G33" s="699"/>
      <c r="H33" s="607" t="s">
        <v>725</v>
      </c>
      <c r="I33" s="607"/>
      <c r="J33" s="607" t="s">
        <v>1019</v>
      </c>
      <c r="K33" s="608"/>
    </row>
    <row r="34" spans="1:12" ht="50.15" customHeight="1" thickBot="1">
      <c r="A34" s="663" t="s">
        <v>1034</v>
      </c>
      <c r="B34" s="589"/>
      <c r="C34" s="589"/>
      <c r="D34" s="589"/>
      <c r="E34" s="589"/>
      <c r="F34" s="494" t="s">
        <v>217</v>
      </c>
      <c r="G34" s="494"/>
      <c r="H34" s="789" t="s">
        <v>1035</v>
      </c>
      <c r="I34" s="789"/>
      <c r="J34" s="789" t="s">
        <v>1036</v>
      </c>
      <c r="K34" s="790"/>
    </row>
    <row r="35" spans="1:12" ht="38.25" customHeight="1" thickBot="1">
      <c r="A35" s="483" t="s">
        <v>132</v>
      </c>
      <c r="B35" s="484"/>
      <c r="C35" s="787" t="s">
        <v>727</v>
      </c>
      <c r="D35" s="787"/>
      <c r="E35" s="787"/>
      <c r="F35" s="787"/>
      <c r="G35" s="787"/>
      <c r="H35" s="787"/>
      <c r="I35" s="787"/>
      <c r="J35" s="787"/>
      <c r="K35" s="788"/>
    </row>
    <row r="36" spans="1:12" ht="225.65" customHeight="1" thickBot="1">
      <c r="A36" s="457" t="s">
        <v>136</v>
      </c>
      <c r="B36" s="478"/>
      <c r="C36" s="566" t="s">
        <v>1673</v>
      </c>
      <c r="D36" s="461"/>
      <c r="E36" s="461"/>
      <c r="F36" s="461"/>
      <c r="G36" s="461"/>
      <c r="H36" s="461"/>
      <c r="I36" s="461"/>
      <c r="J36" s="461"/>
      <c r="K36" s="462"/>
    </row>
    <row r="37" spans="1:12" ht="21" customHeight="1">
      <c r="A37" s="479" t="s">
        <v>137</v>
      </c>
      <c r="B37" s="480"/>
      <c r="C37" s="585" t="s">
        <v>1037</v>
      </c>
      <c r="D37" s="585"/>
      <c r="E37" s="585"/>
      <c r="F37" s="585"/>
      <c r="G37" s="585"/>
      <c r="H37" s="585"/>
      <c r="I37" s="585"/>
      <c r="J37" s="585"/>
      <c r="K37" s="586"/>
    </row>
    <row r="38" spans="1:12" ht="33.65" customHeight="1">
      <c r="A38" s="481"/>
      <c r="B38" s="482"/>
      <c r="C38" s="791" t="s">
        <v>1038</v>
      </c>
      <c r="D38" s="792"/>
      <c r="E38" s="792"/>
      <c r="F38" s="792"/>
      <c r="G38" s="792"/>
      <c r="H38" s="792"/>
      <c r="I38" s="792"/>
      <c r="J38" s="792"/>
      <c r="K38" s="793"/>
    </row>
    <row r="39" spans="1:12" ht="33" customHeight="1" thickBot="1">
      <c r="A39" s="483"/>
      <c r="B39" s="484"/>
      <c r="C39" s="489" t="s">
        <v>1039</v>
      </c>
      <c r="D39" s="489"/>
      <c r="E39" s="489"/>
      <c r="F39" s="489"/>
      <c r="G39" s="489"/>
      <c r="H39" s="489"/>
      <c r="I39" s="489"/>
      <c r="J39" s="489"/>
      <c r="K39" s="490"/>
    </row>
    <row r="40" spans="1:12" ht="22.4" customHeight="1">
      <c r="A40" s="479" t="s">
        <v>143</v>
      </c>
      <c r="B40" s="464"/>
      <c r="C40" s="639" t="s">
        <v>1040</v>
      </c>
      <c r="D40" s="640"/>
      <c r="E40" s="640"/>
      <c r="F40" s="640"/>
      <c r="G40" s="640"/>
      <c r="H40" s="640"/>
      <c r="I40" s="640"/>
      <c r="J40" s="640"/>
      <c r="K40" s="641"/>
    </row>
    <row r="41" spans="1:12" ht="33.75" customHeight="1">
      <c r="A41" s="465"/>
      <c r="B41" s="466"/>
      <c r="C41" s="472" t="s">
        <v>1041</v>
      </c>
      <c r="D41" s="473"/>
      <c r="E41" s="473"/>
      <c r="F41" s="473"/>
      <c r="G41" s="473"/>
      <c r="H41" s="473"/>
      <c r="I41" s="473"/>
      <c r="J41" s="473"/>
      <c r="K41" s="474"/>
    </row>
    <row r="42" spans="1:12" ht="33.75" customHeight="1">
      <c r="A42" s="465"/>
      <c r="B42" s="466"/>
      <c r="C42" s="472" t="s">
        <v>1042</v>
      </c>
      <c r="D42" s="473"/>
      <c r="E42" s="473"/>
      <c r="F42" s="473"/>
      <c r="G42" s="473"/>
      <c r="H42" s="473"/>
      <c r="I42" s="473"/>
      <c r="J42" s="473"/>
      <c r="K42" s="474"/>
    </row>
    <row r="43" spans="1:12" ht="33.75" customHeight="1" thickBot="1">
      <c r="A43" s="637"/>
      <c r="B43" s="638"/>
      <c r="C43" s="642" t="s">
        <v>1592</v>
      </c>
      <c r="D43" s="643"/>
      <c r="E43" s="643"/>
      <c r="F43" s="643"/>
      <c r="G43" s="643"/>
      <c r="H43" s="643"/>
      <c r="I43" s="643"/>
      <c r="J43" s="643"/>
      <c r="K43" s="644"/>
    </row>
    <row r="44" spans="1:12" ht="15" thickBot="1">
      <c r="A44" s="442" t="s">
        <v>149</v>
      </c>
      <c r="B44" s="443"/>
      <c r="C44" s="443"/>
      <c r="D44" s="443"/>
      <c r="E44" s="443"/>
      <c r="F44" s="443"/>
      <c r="G44" s="443"/>
      <c r="H44" s="443"/>
      <c r="I44" s="443"/>
      <c r="J44" s="443"/>
      <c r="K44" s="444"/>
    </row>
    <row r="45" spans="1:12">
      <c r="A45" s="91" t="s">
        <v>150</v>
      </c>
      <c r="B45" s="82"/>
      <c r="C45" s="82"/>
      <c r="D45" s="82"/>
      <c r="E45" s="82"/>
      <c r="F45" s="626" t="s">
        <v>1043</v>
      </c>
      <c r="G45" s="627"/>
      <c r="H45" s="627"/>
      <c r="I45" s="627"/>
      <c r="J45" s="627"/>
      <c r="K45" s="628"/>
      <c r="L45" s="78" t="s">
        <v>151</v>
      </c>
    </row>
    <row r="46" spans="1:12">
      <c r="A46" s="92" t="s">
        <v>152</v>
      </c>
      <c r="B46" s="84"/>
      <c r="C46" s="84"/>
      <c r="D46" s="84"/>
      <c r="E46" s="84"/>
      <c r="F46" s="629" t="s">
        <v>1044</v>
      </c>
      <c r="G46" s="630"/>
      <c r="H46" s="630"/>
      <c r="I46" s="630"/>
      <c r="J46" s="630"/>
      <c r="K46" s="631"/>
      <c r="L46" s="78" t="s">
        <v>153</v>
      </c>
    </row>
    <row r="47" spans="1:12" ht="15" thickBot="1">
      <c r="A47" s="451" t="s">
        <v>154</v>
      </c>
      <c r="B47" s="452"/>
      <c r="C47" s="452"/>
      <c r="D47" s="452"/>
      <c r="E47" s="453"/>
      <c r="F47" s="632" t="s">
        <v>155</v>
      </c>
      <c r="G47" s="633"/>
      <c r="H47" s="633"/>
      <c r="I47" s="633"/>
      <c r="J47" s="633"/>
      <c r="K47" s="634"/>
    </row>
    <row r="48" spans="1:12" ht="40.5" customHeight="1" thickBot="1">
      <c r="A48" s="457" t="s">
        <v>156</v>
      </c>
      <c r="B48" s="458"/>
      <c r="C48" s="458"/>
      <c r="D48" s="458"/>
      <c r="E48" s="459"/>
      <c r="F48" s="460" t="s">
        <v>1513</v>
      </c>
      <c r="G48" s="461"/>
      <c r="H48" s="461"/>
      <c r="I48" s="461"/>
      <c r="J48" s="461"/>
      <c r="K48" s="462"/>
    </row>
  </sheetData>
  <mergeCells count="127">
    <mergeCell ref="A1:C1"/>
    <mergeCell ref="D1:E1"/>
    <mergeCell ref="F1:H1"/>
    <mergeCell ref="I1:K1"/>
    <mergeCell ref="A2:C2"/>
    <mergeCell ref="D2:E2"/>
    <mergeCell ref="F2:H2"/>
    <mergeCell ref="I2:K2"/>
    <mergeCell ref="A5:C5"/>
    <mergeCell ref="D5:E5"/>
    <mergeCell ref="F5:H5"/>
    <mergeCell ref="I5:K5"/>
    <mergeCell ref="L5:Q6"/>
    <mergeCell ref="A6:C6"/>
    <mergeCell ref="D6:K6"/>
    <mergeCell ref="A3:C3"/>
    <mergeCell ref="D3:E3"/>
    <mergeCell ref="F3:H3"/>
    <mergeCell ref="I3:K3"/>
    <mergeCell ref="A4:C4"/>
    <mergeCell ref="D4:E4"/>
    <mergeCell ref="F4:H4"/>
    <mergeCell ref="I4:K4"/>
    <mergeCell ref="A7:C7"/>
    <mergeCell ref="D7:K7"/>
    <mergeCell ref="A8:K8"/>
    <mergeCell ref="A9:C9"/>
    <mergeCell ref="D9:K9"/>
    <mergeCell ref="A10:C14"/>
    <mergeCell ref="D10:K10"/>
    <mergeCell ref="D11:K11"/>
    <mergeCell ref="D12:K12"/>
    <mergeCell ref="D13:K13"/>
    <mergeCell ref="L17:R17"/>
    <mergeCell ref="D18:K18"/>
    <mergeCell ref="L18:R18"/>
    <mergeCell ref="A19:E19"/>
    <mergeCell ref="F19:G19"/>
    <mergeCell ref="H19:I19"/>
    <mergeCell ref="J19:K19"/>
    <mergeCell ref="L19:R19"/>
    <mergeCell ref="D14:K14"/>
    <mergeCell ref="A15:C16"/>
    <mergeCell ref="D15:K15"/>
    <mergeCell ref="D16:K16"/>
    <mergeCell ref="A17:C17"/>
    <mergeCell ref="D17:K17"/>
    <mergeCell ref="A23:E23"/>
    <mergeCell ref="F23:G23"/>
    <mergeCell ref="H23:I23"/>
    <mergeCell ref="J23:K23"/>
    <mergeCell ref="A25:E25"/>
    <mergeCell ref="F25:G25"/>
    <mergeCell ref="H25:I25"/>
    <mergeCell ref="J25:K25"/>
    <mergeCell ref="A20:E20"/>
    <mergeCell ref="F20:G20"/>
    <mergeCell ref="H20:I20"/>
    <mergeCell ref="J20:K20"/>
    <mergeCell ref="A22:E22"/>
    <mergeCell ref="F22:G22"/>
    <mergeCell ref="H22:I22"/>
    <mergeCell ref="J22:K22"/>
    <mergeCell ref="A21:E21"/>
    <mergeCell ref="F21:G21"/>
    <mergeCell ref="H21:I21"/>
    <mergeCell ref="J21:K21"/>
    <mergeCell ref="A24:E24"/>
    <mergeCell ref="F24:G24"/>
    <mergeCell ref="H24:I24"/>
    <mergeCell ref="J24:K24"/>
    <mergeCell ref="H27:I27"/>
    <mergeCell ref="J27:K27"/>
    <mergeCell ref="A29:E29"/>
    <mergeCell ref="F29:G29"/>
    <mergeCell ref="H29:I29"/>
    <mergeCell ref="J29:K29"/>
    <mergeCell ref="A31:E31"/>
    <mergeCell ref="F31:G31"/>
    <mergeCell ref="H31:I31"/>
    <mergeCell ref="J31:K31"/>
    <mergeCell ref="A30:E30"/>
    <mergeCell ref="F30:G30"/>
    <mergeCell ref="H30:I30"/>
    <mergeCell ref="J30:K30"/>
    <mergeCell ref="A48:E48"/>
    <mergeCell ref="F48:K48"/>
    <mergeCell ref="A40:B43"/>
    <mergeCell ref="C40:K40"/>
    <mergeCell ref="C41:K41"/>
    <mergeCell ref="C42:K42"/>
    <mergeCell ref="C43:K43"/>
    <mergeCell ref="A44:K44"/>
    <mergeCell ref="A36:B36"/>
    <mergeCell ref="C36:K36"/>
    <mergeCell ref="A37:B39"/>
    <mergeCell ref="C37:K37"/>
    <mergeCell ref="C38:K38"/>
    <mergeCell ref="C39:K39"/>
    <mergeCell ref="F45:K45"/>
    <mergeCell ref="F46:K46"/>
    <mergeCell ref="A47:E47"/>
    <mergeCell ref="F47:K47"/>
    <mergeCell ref="A26:E26"/>
    <mergeCell ref="F26:G26"/>
    <mergeCell ref="H26:I26"/>
    <mergeCell ref="J26:K26"/>
    <mergeCell ref="A28:E28"/>
    <mergeCell ref="F28:G28"/>
    <mergeCell ref="H28:I28"/>
    <mergeCell ref="J28:K28"/>
    <mergeCell ref="A35:B35"/>
    <mergeCell ref="C35:K35"/>
    <mergeCell ref="A33:E33"/>
    <mergeCell ref="F33:G33"/>
    <mergeCell ref="H33:I33"/>
    <mergeCell ref="J33:K33"/>
    <mergeCell ref="A34:E34"/>
    <mergeCell ref="F34:G34"/>
    <mergeCell ref="H34:I34"/>
    <mergeCell ref="J34:K34"/>
    <mergeCell ref="A32:E32"/>
    <mergeCell ref="F32:G32"/>
    <mergeCell ref="H32:I32"/>
    <mergeCell ref="J32:K32"/>
    <mergeCell ref="A27:E27"/>
    <mergeCell ref="F27:G27"/>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49"/>
  <sheetViews>
    <sheetView topLeftCell="A10" zoomScaleNormal="100" workbookViewId="0">
      <selection activeCell="L34" sqref="L34"/>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37.5" customHeight="1" thickBot="1">
      <c r="A1" s="560" t="s">
        <v>59</v>
      </c>
      <c r="B1" s="561"/>
      <c r="C1" s="561"/>
      <c r="D1" s="558" t="s">
        <v>60</v>
      </c>
      <c r="E1" s="559"/>
      <c r="F1" s="552" t="s">
        <v>61</v>
      </c>
      <c r="G1" s="553"/>
      <c r="H1" s="554"/>
      <c r="I1" s="562" t="s">
        <v>1045</v>
      </c>
      <c r="J1" s="563"/>
      <c r="K1" s="564"/>
    </row>
    <row r="2" spans="1:18" ht="32.15" customHeight="1" thickBot="1">
      <c r="A2" s="552" t="s">
        <v>63</v>
      </c>
      <c r="B2" s="553"/>
      <c r="C2" s="554"/>
      <c r="D2" s="425" t="s">
        <v>64</v>
      </c>
      <c r="E2" s="426"/>
      <c r="F2" s="552" t="s">
        <v>65</v>
      </c>
      <c r="G2" s="553"/>
      <c r="H2" s="554"/>
      <c r="I2" s="814" t="s">
        <v>1046</v>
      </c>
      <c r="J2" s="815"/>
      <c r="K2" s="816"/>
    </row>
    <row r="3" spans="1:18" ht="15.75" customHeight="1" thickBot="1">
      <c r="A3" s="552" t="s">
        <v>67</v>
      </c>
      <c r="B3" s="553"/>
      <c r="C3" s="554"/>
      <c r="D3" s="555">
        <v>30</v>
      </c>
      <c r="E3" s="556"/>
      <c r="F3" s="552" t="s">
        <v>68</v>
      </c>
      <c r="G3" s="553"/>
      <c r="H3" s="554"/>
      <c r="I3" s="555">
        <v>3</v>
      </c>
      <c r="J3" s="557"/>
      <c r="K3" s="556"/>
    </row>
    <row r="4" spans="1:18" ht="15.75" customHeight="1" thickBot="1">
      <c r="A4" s="552" t="s">
        <v>69</v>
      </c>
      <c r="B4" s="553"/>
      <c r="C4" s="554"/>
      <c r="D4" s="558" t="s">
        <v>1578</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77</v>
      </c>
      <c r="J5" s="557"/>
      <c r="K5" s="556"/>
      <c r="L5" s="521" t="s">
        <v>78</v>
      </c>
      <c r="M5" s="512"/>
      <c r="N5" s="512"/>
      <c r="O5" s="512"/>
      <c r="P5" s="512"/>
      <c r="Q5" s="512"/>
    </row>
    <row r="6" spans="1:18" ht="23.9" customHeight="1" thickBot="1">
      <c r="A6" s="550" t="s">
        <v>193</v>
      </c>
      <c r="B6" s="551"/>
      <c r="C6" s="551"/>
      <c r="D6" s="460" t="s">
        <v>80</v>
      </c>
      <c r="E6" s="461"/>
      <c r="F6" s="461"/>
      <c r="G6" s="461"/>
      <c r="H6" s="461"/>
      <c r="I6" s="461"/>
      <c r="J6" s="461"/>
      <c r="K6" s="462"/>
      <c r="L6" s="521"/>
      <c r="M6" s="512"/>
      <c r="N6" s="512"/>
      <c r="O6" s="512"/>
      <c r="P6" s="512"/>
      <c r="Q6" s="512"/>
    </row>
    <row r="7" spans="1:18" ht="48" customHeight="1" thickBot="1">
      <c r="A7" s="540" t="s">
        <v>81</v>
      </c>
      <c r="B7" s="541"/>
      <c r="C7" s="541"/>
      <c r="D7" s="542" t="s">
        <v>1048</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50.15" customHeight="1">
      <c r="A9" s="525" t="s">
        <v>84</v>
      </c>
      <c r="B9" s="526"/>
      <c r="C9" s="527"/>
      <c r="D9" s="547" t="s">
        <v>1602</v>
      </c>
      <c r="E9" s="548"/>
      <c r="F9" s="548"/>
      <c r="G9" s="548"/>
      <c r="H9" s="548"/>
      <c r="I9" s="548"/>
      <c r="J9" s="548"/>
      <c r="K9" s="549"/>
    </row>
    <row r="10" spans="1:18" ht="49" customHeight="1" thickBot="1">
      <c r="A10" s="525"/>
      <c r="B10" s="526"/>
      <c r="C10" s="527"/>
      <c r="D10" s="531" t="s">
        <v>1596</v>
      </c>
      <c r="E10" s="818"/>
      <c r="F10" s="818"/>
      <c r="G10" s="818"/>
      <c r="H10" s="818"/>
      <c r="I10" s="818"/>
      <c r="J10" s="818"/>
      <c r="K10" s="819"/>
    </row>
    <row r="11" spans="1:18" ht="50.15" customHeight="1">
      <c r="A11" s="522" t="s">
        <v>85</v>
      </c>
      <c r="B11" s="523"/>
      <c r="C11" s="524"/>
      <c r="D11" s="528" t="s">
        <v>1603</v>
      </c>
      <c r="E11" s="529"/>
      <c r="F11" s="529"/>
      <c r="G11" s="529"/>
      <c r="H11" s="529"/>
      <c r="I11" s="529"/>
      <c r="J11" s="529"/>
      <c r="K11" s="530"/>
    </row>
    <row r="12" spans="1:18" ht="39" customHeight="1">
      <c r="A12" s="525"/>
      <c r="B12" s="817"/>
      <c r="C12" s="527"/>
      <c r="D12" s="531" t="s">
        <v>1601</v>
      </c>
      <c r="E12" s="818"/>
      <c r="F12" s="818"/>
      <c r="G12" s="818"/>
      <c r="H12" s="818"/>
      <c r="I12" s="818"/>
      <c r="J12" s="818"/>
      <c r="K12" s="819"/>
    </row>
    <row r="13" spans="1:18" ht="39" customHeight="1" thickBot="1">
      <c r="A13" s="525"/>
      <c r="B13" s="526"/>
      <c r="C13" s="527"/>
      <c r="D13" s="531" t="s">
        <v>1597</v>
      </c>
      <c r="E13" s="532"/>
      <c r="F13" s="532"/>
      <c r="G13" s="532"/>
      <c r="H13" s="532"/>
      <c r="I13" s="532"/>
      <c r="J13" s="532"/>
      <c r="K13" s="533"/>
    </row>
    <row r="14" spans="1:18" ht="35.25" customHeight="1" thickBot="1">
      <c r="A14" s="522" t="s">
        <v>86</v>
      </c>
      <c r="B14" s="523"/>
      <c r="C14" s="524"/>
      <c r="D14" s="534" t="s">
        <v>1471</v>
      </c>
      <c r="E14" s="535"/>
      <c r="F14" s="535"/>
      <c r="G14" s="535"/>
      <c r="H14" s="535"/>
      <c r="I14" s="535"/>
      <c r="J14" s="535"/>
      <c r="K14" s="536"/>
    </row>
    <row r="15" spans="1:18" ht="66.650000000000006" customHeight="1" thickBot="1">
      <c r="A15" s="457" t="s">
        <v>87</v>
      </c>
      <c r="B15" s="458"/>
      <c r="C15" s="459"/>
      <c r="D15" s="537" t="s">
        <v>1049</v>
      </c>
      <c r="E15" s="538"/>
      <c r="F15" s="538"/>
      <c r="G15" s="538"/>
      <c r="H15" s="538"/>
      <c r="I15" s="538"/>
      <c r="J15" s="538"/>
      <c r="K15" s="539"/>
      <c r="L15" s="512" t="s">
        <v>89</v>
      </c>
      <c r="M15" s="512"/>
      <c r="N15" s="512"/>
      <c r="O15" s="512"/>
      <c r="P15" s="512"/>
      <c r="Q15" s="512"/>
      <c r="R15" s="512"/>
    </row>
    <row r="16" spans="1:18" ht="19.5" customHeight="1" thickBot="1">
      <c r="A16" s="79" t="s">
        <v>90</v>
      </c>
      <c r="B16" s="80"/>
      <c r="C16" s="80"/>
      <c r="D16" s="513" t="s">
        <v>91</v>
      </c>
      <c r="E16" s="514"/>
      <c r="F16" s="514"/>
      <c r="G16" s="514"/>
      <c r="H16" s="514"/>
      <c r="I16" s="514"/>
      <c r="J16" s="514"/>
      <c r="K16" s="515"/>
      <c r="L16" s="516" t="s">
        <v>92</v>
      </c>
      <c r="M16" s="516"/>
      <c r="N16" s="516"/>
      <c r="O16" s="516"/>
      <c r="P16" s="516"/>
      <c r="Q16" s="516"/>
      <c r="R16" s="516"/>
    </row>
    <row r="17" spans="1:18" ht="50.9" customHeight="1" thickBot="1">
      <c r="A17" s="517" t="s">
        <v>93</v>
      </c>
      <c r="B17" s="518"/>
      <c r="C17" s="518"/>
      <c r="D17" s="518"/>
      <c r="E17" s="518"/>
      <c r="F17" s="519" t="s">
        <v>94</v>
      </c>
      <c r="G17" s="519"/>
      <c r="H17" s="519" t="s">
        <v>95</v>
      </c>
      <c r="I17" s="519"/>
      <c r="J17" s="519" t="s">
        <v>96</v>
      </c>
      <c r="K17" s="520"/>
      <c r="L17" s="521" t="s">
        <v>97</v>
      </c>
      <c r="M17" s="512"/>
      <c r="N17" s="512"/>
      <c r="O17" s="512"/>
      <c r="P17" s="512"/>
      <c r="Q17" s="512"/>
      <c r="R17" s="512"/>
    </row>
    <row r="18" spans="1:18" ht="54.75" customHeight="1">
      <c r="A18" s="507" t="s">
        <v>1050</v>
      </c>
      <c r="B18" s="508"/>
      <c r="C18" s="508"/>
      <c r="D18" s="508"/>
      <c r="E18" s="508"/>
      <c r="F18" s="576" t="s">
        <v>99</v>
      </c>
      <c r="G18" s="576"/>
      <c r="H18" s="595" t="s">
        <v>1598</v>
      </c>
      <c r="I18" s="595"/>
      <c r="J18" s="577" t="s">
        <v>1051</v>
      </c>
      <c r="K18" s="578"/>
    </row>
    <row r="19" spans="1:18" ht="49.4" customHeight="1">
      <c r="A19" s="491" t="s">
        <v>1052</v>
      </c>
      <c r="B19" s="492"/>
      <c r="C19" s="492"/>
      <c r="D19" s="492"/>
      <c r="E19" s="493"/>
      <c r="F19" s="567" t="s">
        <v>99</v>
      </c>
      <c r="G19" s="567"/>
      <c r="H19" s="568" t="s">
        <v>1599</v>
      </c>
      <c r="I19" s="569"/>
      <c r="J19" s="568" t="s">
        <v>1600</v>
      </c>
      <c r="K19" s="570"/>
    </row>
    <row r="20" spans="1:18" ht="50.9" customHeight="1">
      <c r="A20" s="491" t="s">
        <v>1053</v>
      </c>
      <c r="B20" s="492"/>
      <c r="C20" s="492"/>
      <c r="D20" s="492"/>
      <c r="E20" s="493"/>
      <c r="F20" s="567" t="s">
        <v>99</v>
      </c>
      <c r="G20" s="567"/>
      <c r="H20" s="568" t="s">
        <v>1599</v>
      </c>
      <c r="I20" s="569"/>
      <c r="J20" s="568" t="s">
        <v>1600</v>
      </c>
      <c r="K20" s="570"/>
    </row>
    <row r="21" spans="1:18" ht="81" customHeight="1">
      <c r="A21" s="491" t="s">
        <v>1054</v>
      </c>
      <c r="B21" s="492"/>
      <c r="C21" s="492"/>
      <c r="D21" s="492"/>
      <c r="E21" s="493"/>
      <c r="F21" s="813" t="s">
        <v>99</v>
      </c>
      <c r="G21" s="813"/>
      <c r="H21" s="568" t="s">
        <v>1599</v>
      </c>
      <c r="I21" s="569"/>
      <c r="J21" s="568" t="s">
        <v>1600</v>
      </c>
      <c r="K21" s="570"/>
    </row>
    <row r="22" spans="1:18" ht="81" customHeight="1">
      <c r="A22" s="491" t="s">
        <v>1604</v>
      </c>
      <c r="B22" s="492"/>
      <c r="C22" s="492"/>
      <c r="D22" s="492"/>
      <c r="E22" s="493"/>
      <c r="F22" s="813" t="s">
        <v>99</v>
      </c>
      <c r="G22" s="813"/>
      <c r="H22" s="568" t="s">
        <v>1599</v>
      </c>
      <c r="I22" s="569"/>
      <c r="J22" s="568" t="s">
        <v>1600</v>
      </c>
      <c r="K22" s="570"/>
    </row>
    <row r="23" spans="1:18" ht="53.5" customHeight="1">
      <c r="A23" s="491" t="s">
        <v>1605</v>
      </c>
      <c r="B23" s="492"/>
      <c r="C23" s="492"/>
      <c r="D23" s="492"/>
      <c r="E23" s="493"/>
      <c r="F23" s="567" t="s">
        <v>99</v>
      </c>
      <c r="G23" s="567"/>
      <c r="H23" s="568" t="s">
        <v>1599</v>
      </c>
      <c r="I23" s="569"/>
      <c r="J23" s="568" t="s">
        <v>1600</v>
      </c>
      <c r="K23" s="570"/>
    </row>
    <row r="24" spans="1:18" ht="51" customHeight="1">
      <c r="A24" s="491" t="s">
        <v>1606</v>
      </c>
      <c r="B24" s="492"/>
      <c r="C24" s="492"/>
      <c r="D24" s="492"/>
      <c r="E24" s="493"/>
      <c r="F24" s="813" t="s">
        <v>99</v>
      </c>
      <c r="G24" s="813"/>
      <c r="H24" s="568" t="s">
        <v>1599</v>
      </c>
      <c r="I24" s="569"/>
      <c r="J24" s="568" t="s">
        <v>1600</v>
      </c>
      <c r="K24" s="570"/>
    </row>
    <row r="25" spans="1:18" ht="51" customHeight="1">
      <c r="A25" s="491" t="s">
        <v>1607</v>
      </c>
      <c r="B25" s="492"/>
      <c r="C25" s="492"/>
      <c r="D25" s="492"/>
      <c r="E25" s="493"/>
      <c r="F25" s="813" t="s">
        <v>99</v>
      </c>
      <c r="G25" s="813"/>
      <c r="H25" s="568" t="s">
        <v>1599</v>
      </c>
      <c r="I25" s="569"/>
      <c r="J25" s="568" t="s">
        <v>1600</v>
      </c>
      <c r="K25" s="570"/>
    </row>
    <row r="26" spans="1:18" ht="51.65" customHeight="1">
      <c r="A26" s="491" t="s">
        <v>1608</v>
      </c>
      <c r="B26" s="492"/>
      <c r="C26" s="492"/>
      <c r="D26" s="492"/>
      <c r="E26" s="493"/>
      <c r="F26" s="813" t="s">
        <v>99</v>
      </c>
      <c r="G26" s="813"/>
      <c r="H26" s="568" t="s">
        <v>1599</v>
      </c>
      <c r="I26" s="569"/>
      <c r="J26" s="568" t="s">
        <v>1600</v>
      </c>
      <c r="K26" s="570"/>
    </row>
    <row r="27" spans="1:18" ht="51.65" customHeight="1">
      <c r="A27" s="491" t="s">
        <v>1609</v>
      </c>
      <c r="B27" s="492"/>
      <c r="C27" s="492"/>
      <c r="D27" s="492"/>
      <c r="E27" s="493"/>
      <c r="F27" s="813" t="s">
        <v>99</v>
      </c>
      <c r="G27" s="813"/>
      <c r="H27" s="568" t="s">
        <v>1599</v>
      </c>
      <c r="I27" s="569"/>
      <c r="J27" s="568" t="s">
        <v>1600</v>
      </c>
      <c r="K27" s="570"/>
    </row>
    <row r="28" spans="1:18" ht="51.65" customHeight="1">
      <c r="A28" s="491" t="s">
        <v>1610</v>
      </c>
      <c r="B28" s="492"/>
      <c r="C28" s="492"/>
      <c r="D28" s="492"/>
      <c r="E28" s="493"/>
      <c r="F28" s="813" t="s">
        <v>99</v>
      </c>
      <c r="G28" s="813"/>
      <c r="H28" s="568" t="s">
        <v>1599</v>
      </c>
      <c r="I28" s="569"/>
      <c r="J28" s="568" t="s">
        <v>1600</v>
      </c>
      <c r="K28" s="570"/>
    </row>
    <row r="29" spans="1:18" ht="50.15" customHeight="1">
      <c r="A29" s="504" t="s">
        <v>1611</v>
      </c>
      <c r="B29" s="505"/>
      <c r="C29" s="505"/>
      <c r="D29" s="505"/>
      <c r="E29" s="506"/>
      <c r="F29" s="567" t="s">
        <v>99</v>
      </c>
      <c r="G29" s="567"/>
      <c r="H29" s="568" t="s">
        <v>1599</v>
      </c>
      <c r="I29" s="569"/>
      <c r="J29" s="568" t="s">
        <v>1600</v>
      </c>
      <c r="K29" s="570"/>
    </row>
    <row r="30" spans="1:18" ht="94.5" customHeight="1">
      <c r="A30" s="491" t="s">
        <v>1612</v>
      </c>
      <c r="B30" s="492"/>
      <c r="C30" s="492"/>
      <c r="D30" s="492"/>
      <c r="E30" s="493"/>
      <c r="F30" s="813" t="s">
        <v>99</v>
      </c>
      <c r="G30" s="813"/>
      <c r="H30" s="568" t="s">
        <v>1599</v>
      </c>
      <c r="I30" s="569"/>
      <c r="J30" s="568" t="s">
        <v>1600</v>
      </c>
      <c r="K30" s="570"/>
    </row>
    <row r="31" spans="1:18" ht="49.5" customHeight="1">
      <c r="A31" s="491" t="s">
        <v>1613</v>
      </c>
      <c r="B31" s="492"/>
      <c r="C31" s="492"/>
      <c r="D31" s="492"/>
      <c r="E31" s="493"/>
      <c r="F31" s="567" t="s">
        <v>99</v>
      </c>
      <c r="G31" s="567"/>
      <c r="H31" s="568" t="s">
        <v>1599</v>
      </c>
      <c r="I31" s="569"/>
      <c r="J31" s="568" t="s">
        <v>1600</v>
      </c>
      <c r="K31" s="570"/>
    </row>
    <row r="32" spans="1:18" ht="58.5" customHeight="1" thickBot="1">
      <c r="A32" s="491" t="s">
        <v>1614</v>
      </c>
      <c r="B32" s="492"/>
      <c r="C32" s="492"/>
      <c r="D32" s="492"/>
      <c r="E32" s="493"/>
      <c r="F32" s="567" t="s">
        <v>99</v>
      </c>
      <c r="G32" s="567"/>
      <c r="H32" s="568" t="s">
        <v>1599</v>
      </c>
      <c r="I32" s="569"/>
      <c r="J32" s="568" t="s">
        <v>1600</v>
      </c>
      <c r="K32" s="570"/>
    </row>
    <row r="33" spans="1:12" ht="38.25" customHeight="1" thickBot="1">
      <c r="A33" s="457" t="s">
        <v>132</v>
      </c>
      <c r="B33" s="478"/>
      <c r="C33" s="499" t="s">
        <v>1577</v>
      </c>
      <c r="D33" s="499"/>
      <c r="E33" s="499"/>
      <c r="F33" s="499"/>
      <c r="G33" s="499"/>
      <c r="H33" s="499"/>
      <c r="I33" s="499"/>
      <c r="J33" s="499"/>
      <c r="K33" s="500"/>
    </row>
    <row r="34" spans="1:12" ht="233.15" customHeight="1" thickBot="1">
      <c r="A34" s="457" t="s">
        <v>136</v>
      </c>
      <c r="B34" s="478"/>
      <c r="C34" s="566" t="s">
        <v>1674</v>
      </c>
      <c r="D34" s="461"/>
      <c r="E34" s="461"/>
      <c r="F34" s="461"/>
      <c r="G34" s="461"/>
      <c r="H34" s="461"/>
      <c r="I34" s="461"/>
      <c r="J34" s="461"/>
      <c r="K34" s="462"/>
    </row>
    <row r="35" spans="1:12" ht="26.9" customHeight="1">
      <c r="A35" s="479" t="s">
        <v>137</v>
      </c>
      <c r="B35" s="480"/>
      <c r="C35" s="820" t="s">
        <v>1055</v>
      </c>
      <c r="D35" s="821"/>
      <c r="E35" s="821"/>
      <c r="F35" s="821"/>
      <c r="G35" s="821"/>
      <c r="H35" s="821"/>
      <c r="I35" s="821"/>
      <c r="J35" s="821"/>
      <c r="K35" s="822"/>
    </row>
    <row r="36" spans="1:12" ht="26.9" customHeight="1">
      <c r="A36" s="481"/>
      <c r="B36" s="482"/>
      <c r="C36" s="823" t="s">
        <v>1056</v>
      </c>
      <c r="D36" s="824"/>
      <c r="E36" s="824"/>
      <c r="F36" s="824"/>
      <c r="G36" s="824"/>
      <c r="H36" s="824"/>
      <c r="I36" s="824"/>
      <c r="J36" s="824"/>
      <c r="K36" s="825"/>
    </row>
    <row r="37" spans="1:12" ht="26.9" customHeight="1" thickBot="1">
      <c r="A37" s="481"/>
      <c r="B37" s="482"/>
      <c r="C37" s="826" t="s">
        <v>1057</v>
      </c>
      <c r="D37" s="827"/>
      <c r="E37" s="827"/>
      <c r="F37" s="827"/>
      <c r="G37" s="827"/>
      <c r="H37" s="827"/>
      <c r="I37" s="827"/>
      <c r="J37" s="827"/>
      <c r="K37" s="828"/>
    </row>
    <row r="38" spans="1:12" ht="26.9" customHeight="1" thickBot="1">
      <c r="A38" s="481"/>
      <c r="B38" s="482"/>
      <c r="C38" s="829" t="s">
        <v>1058</v>
      </c>
      <c r="D38" s="829"/>
      <c r="E38" s="829"/>
      <c r="F38" s="829"/>
      <c r="G38" s="829"/>
      <c r="H38" s="829"/>
      <c r="I38" s="829"/>
      <c r="J38" s="829"/>
      <c r="K38" s="830"/>
    </row>
    <row r="39" spans="1:12" ht="35.9" customHeight="1">
      <c r="A39" s="463" t="s">
        <v>143</v>
      </c>
      <c r="B39" s="464"/>
      <c r="C39" s="831" t="s">
        <v>1059</v>
      </c>
      <c r="D39" s="832"/>
      <c r="E39" s="832"/>
      <c r="F39" s="832"/>
      <c r="G39" s="832"/>
      <c r="H39" s="832"/>
      <c r="I39" s="832"/>
      <c r="J39" s="832"/>
      <c r="K39" s="833"/>
    </row>
    <row r="40" spans="1:12" ht="23.9" customHeight="1">
      <c r="A40" s="465"/>
      <c r="B40" s="466"/>
      <c r="C40" s="834" t="s">
        <v>1594</v>
      </c>
      <c r="D40" s="835"/>
      <c r="E40" s="835"/>
      <c r="F40" s="835"/>
      <c r="G40" s="835"/>
      <c r="H40" s="835"/>
      <c r="I40" s="835"/>
      <c r="J40" s="835"/>
      <c r="K40" s="836"/>
    </row>
    <row r="41" spans="1:12" ht="31.5" customHeight="1">
      <c r="A41" s="465"/>
      <c r="B41" s="466"/>
      <c r="C41" s="837" t="s">
        <v>1595</v>
      </c>
      <c r="D41" s="838"/>
      <c r="E41" s="838"/>
      <c r="F41" s="838"/>
      <c r="G41" s="838"/>
      <c r="H41" s="838"/>
      <c r="I41" s="838"/>
      <c r="J41" s="838"/>
      <c r="K41" s="839"/>
    </row>
    <row r="42" spans="1:12" ht="33.65" customHeight="1">
      <c r="A42" s="467"/>
      <c r="B42" s="468"/>
      <c r="C42" s="840" t="s">
        <v>1060</v>
      </c>
      <c r="D42" s="841"/>
      <c r="E42" s="841"/>
      <c r="F42" s="841"/>
      <c r="G42" s="841"/>
      <c r="H42" s="841"/>
      <c r="I42" s="841"/>
      <c r="J42" s="841"/>
      <c r="K42" s="842"/>
    </row>
    <row r="43" spans="1:12" ht="23.15" customHeight="1">
      <c r="A43" s="467"/>
      <c r="B43" s="468"/>
      <c r="C43" s="475" t="s">
        <v>1061</v>
      </c>
      <c r="D43" s="476"/>
      <c r="E43" s="476"/>
      <c r="F43" s="476"/>
      <c r="G43" s="476"/>
      <c r="H43" s="476"/>
      <c r="I43" s="476"/>
      <c r="J43" s="476"/>
      <c r="K43" s="477"/>
    </row>
    <row r="44" spans="1:12" ht="23.9" customHeight="1" thickBot="1">
      <c r="A44" s="467"/>
      <c r="B44" s="468"/>
      <c r="C44" s="475" t="s">
        <v>1062</v>
      </c>
      <c r="D44" s="476"/>
      <c r="E44" s="476"/>
      <c r="F44" s="476"/>
      <c r="G44" s="476"/>
      <c r="H44" s="476"/>
      <c r="I44" s="476"/>
      <c r="J44" s="476"/>
      <c r="K44" s="477"/>
    </row>
    <row r="45" spans="1:12" ht="15" thickBot="1">
      <c r="A45" s="442" t="s">
        <v>149</v>
      </c>
      <c r="B45" s="443"/>
      <c r="C45" s="443"/>
      <c r="D45" s="443"/>
      <c r="E45" s="443"/>
      <c r="F45" s="443"/>
      <c r="G45" s="443"/>
      <c r="H45" s="443"/>
      <c r="I45" s="443"/>
      <c r="J45" s="443"/>
      <c r="K45" s="444"/>
    </row>
    <row r="46" spans="1:12">
      <c r="A46" s="81" t="s">
        <v>150</v>
      </c>
      <c r="B46" s="82"/>
      <c r="C46" s="82"/>
      <c r="D46" s="82"/>
      <c r="E46" s="82"/>
      <c r="F46" s="445">
        <v>30</v>
      </c>
      <c r="G46" s="446"/>
      <c r="H46" s="446"/>
      <c r="I46" s="446"/>
      <c r="J46" s="446"/>
      <c r="K46" s="447"/>
      <c r="L46" s="78" t="s">
        <v>151</v>
      </c>
    </row>
    <row r="47" spans="1:12">
      <c r="A47" s="83" t="s">
        <v>152</v>
      </c>
      <c r="B47" s="84"/>
      <c r="C47" s="84"/>
      <c r="D47" s="84"/>
      <c r="E47" s="84"/>
      <c r="F47" s="448">
        <v>45</v>
      </c>
      <c r="G47" s="449"/>
      <c r="H47" s="449"/>
      <c r="I47" s="449"/>
      <c r="J47" s="449"/>
      <c r="K47" s="450"/>
      <c r="L47" s="78" t="s">
        <v>153</v>
      </c>
    </row>
    <row r="48" spans="1:12" ht="15" thickBot="1">
      <c r="A48" s="451" t="s">
        <v>154</v>
      </c>
      <c r="B48" s="452"/>
      <c r="C48" s="452"/>
      <c r="D48" s="452"/>
      <c r="E48" s="453"/>
      <c r="F48" s="454" t="s">
        <v>249</v>
      </c>
      <c r="G48" s="455"/>
      <c r="H48" s="455"/>
      <c r="I48" s="455"/>
      <c r="J48" s="455"/>
      <c r="K48" s="456"/>
    </row>
    <row r="49" spans="1:11" ht="40.5" customHeight="1" thickBot="1">
      <c r="A49" s="457" t="s">
        <v>156</v>
      </c>
      <c r="B49" s="458"/>
      <c r="C49" s="458"/>
      <c r="D49" s="458"/>
      <c r="E49" s="459"/>
      <c r="F49" s="460" t="s">
        <v>1063</v>
      </c>
      <c r="G49" s="461"/>
      <c r="H49" s="461"/>
      <c r="I49" s="461"/>
      <c r="J49" s="461"/>
      <c r="K49" s="462"/>
    </row>
  </sheetData>
  <mergeCells count="128">
    <mergeCell ref="A45:K45"/>
    <mergeCell ref="F46:K46"/>
    <mergeCell ref="F47:K47"/>
    <mergeCell ref="A48:E48"/>
    <mergeCell ref="F48:K48"/>
    <mergeCell ref="A49:E49"/>
    <mergeCell ref="F49:K49"/>
    <mergeCell ref="A39:B44"/>
    <mergeCell ref="C39:K39"/>
    <mergeCell ref="C40:K40"/>
    <mergeCell ref="C41:K41"/>
    <mergeCell ref="C42:K42"/>
    <mergeCell ref="C43:K43"/>
    <mergeCell ref="C44:K44"/>
    <mergeCell ref="A34:B34"/>
    <mergeCell ref="C34:K34"/>
    <mergeCell ref="A35:B38"/>
    <mergeCell ref="C35:K35"/>
    <mergeCell ref="C36:K36"/>
    <mergeCell ref="C37:K37"/>
    <mergeCell ref="C38:K38"/>
    <mergeCell ref="A32:E32"/>
    <mergeCell ref="F32:G32"/>
    <mergeCell ref="H32:I32"/>
    <mergeCell ref="J32:K32"/>
    <mergeCell ref="A33:B33"/>
    <mergeCell ref="C33:K33"/>
    <mergeCell ref="A30:E30"/>
    <mergeCell ref="F30:G30"/>
    <mergeCell ref="H30:I30"/>
    <mergeCell ref="J30:K30"/>
    <mergeCell ref="A31:E31"/>
    <mergeCell ref="F31:G31"/>
    <mergeCell ref="H31:I31"/>
    <mergeCell ref="J31:K31"/>
    <mergeCell ref="A26:E26"/>
    <mergeCell ref="F26:G26"/>
    <mergeCell ref="H26:I26"/>
    <mergeCell ref="J26:K26"/>
    <mergeCell ref="A29:E29"/>
    <mergeCell ref="F29:G29"/>
    <mergeCell ref="H29:I29"/>
    <mergeCell ref="J29:K29"/>
    <mergeCell ref="A23:E23"/>
    <mergeCell ref="F23:G23"/>
    <mergeCell ref="H23:I23"/>
    <mergeCell ref="J23:K23"/>
    <mergeCell ref="A24:E24"/>
    <mergeCell ref="F24:G24"/>
    <mergeCell ref="H24:I24"/>
    <mergeCell ref="J24:K24"/>
    <mergeCell ref="A20:E20"/>
    <mergeCell ref="F20:G20"/>
    <mergeCell ref="H20:I20"/>
    <mergeCell ref="J20:K20"/>
    <mergeCell ref="A21:E21"/>
    <mergeCell ref="F21:G21"/>
    <mergeCell ref="H21:I21"/>
    <mergeCell ref="J21:K21"/>
    <mergeCell ref="A22:E22"/>
    <mergeCell ref="F22:G22"/>
    <mergeCell ref="H22:I22"/>
    <mergeCell ref="J22:K22"/>
    <mergeCell ref="A18:E18"/>
    <mergeCell ref="F18:G18"/>
    <mergeCell ref="H18:I18"/>
    <mergeCell ref="J18:K18"/>
    <mergeCell ref="A19:E19"/>
    <mergeCell ref="F19:G19"/>
    <mergeCell ref="H19:I19"/>
    <mergeCell ref="J19:K19"/>
    <mergeCell ref="L15:R15"/>
    <mergeCell ref="D16:K16"/>
    <mergeCell ref="L16:R16"/>
    <mergeCell ref="A17:E17"/>
    <mergeCell ref="F17:G17"/>
    <mergeCell ref="H17:I17"/>
    <mergeCell ref="J17:K17"/>
    <mergeCell ref="L17:R17"/>
    <mergeCell ref="A11:C13"/>
    <mergeCell ref="D11:K11"/>
    <mergeCell ref="D13:K13"/>
    <mergeCell ref="A14:C14"/>
    <mergeCell ref="D14:K14"/>
    <mergeCell ref="A15:C15"/>
    <mergeCell ref="D15:K15"/>
    <mergeCell ref="A7:C7"/>
    <mergeCell ref="D7:K7"/>
    <mergeCell ref="A8:K8"/>
    <mergeCell ref="A9:C10"/>
    <mergeCell ref="D9:K9"/>
    <mergeCell ref="D10:K10"/>
    <mergeCell ref="D12:K12"/>
    <mergeCell ref="L5:Q6"/>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 ref="A25:E25"/>
    <mergeCell ref="F25:G25"/>
    <mergeCell ref="H25:I25"/>
    <mergeCell ref="J25:K25"/>
    <mergeCell ref="A27:E27"/>
    <mergeCell ref="F27:G27"/>
    <mergeCell ref="H27:I27"/>
    <mergeCell ref="J27:K27"/>
    <mergeCell ref="A28:E28"/>
    <mergeCell ref="F28:G28"/>
    <mergeCell ref="H28:I28"/>
    <mergeCell ref="J28:K28"/>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R52"/>
  <sheetViews>
    <sheetView topLeftCell="A10" workbookViewId="0">
      <selection activeCell="N35" sqref="N35"/>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52.4" customHeight="1" thickBot="1">
      <c r="A1" s="560" t="s">
        <v>59</v>
      </c>
      <c r="B1" s="561"/>
      <c r="C1" s="561"/>
      <c r="D1" s="558" t="s">
        <v>60</v>
      </c>
      <c r="E1" s="559"/>
      <c r="F1" s="552" t="s">
        <v>61</v>
      </c>
      <c r="G1" s="553"/>
      <c r="H1" s="554"/>
      <c r="I1" s="562" t="s">
        <v>1064</v>
      </c>
      <c r="J1" s="563"/>
      <c r="K1" s="564"/>
    </row>
    <row r="2" spans="1:18" ht="31.5" customHeight="1" thickBot="1">
      <c r="A2" s="552" t="s">
        <v>63</v>
      </c>
      <c r="B2" s="553"/>
      <c r="C2" s="554"/>
      <c r="D2" s="425" t="s">
        <v>64</v>
      </c>
      <c r="E2" s="426"/>
      <c r="F2" s="552" t="s">
        <v>65</v>
      </c>
      <c r="G2" s="553"/>
      <c r="H2" s="554"/>
      <c r="I2" s="814" t="s">
        <v>1046</v>
      </c>
      <c r="J2" s="815"/>
      <c r="K2" s="816"/>
    </row>
    <row r="3" spans="1:18" ht="15.75" customHeight="1" thickBot="1">
      <c r="A3" s="552" t="s">
        <v>67</v>
      </c>
      <c r="B3" s="553"/>
      <c r="C3" s="554"/>
      <c r="D3" s="555">
        <v>30</v>
      </c>
      <c r="E3" s="556"/>
      <c r="F3" s="552" t="s">
        <v>68</v>
      </c>
      <c r="G3" s="553"/>
      <c r="H3" s="554"/>
      <c r="I3" s="555">
        <v>3</v>
      </c>
      <c r="J3" s="557"/>
      <c r="K3" s="556"/>
    </row>
    <row r="4" spans="1:18" ht="15.75" customHeight="1" thickBot="1">
      <c r="A4" s="552" t="s">
        <v>69</v>
      </c>
      <c r="B4" s="553"/>
      <c r="C4" s="554"/>
      <c r="D4" s="558" t="s">
        <v>1578</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77</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51" customHeight="1" thickBot="1">
      <c r="A7" s="540" t="s">
        <v>81</v>
      </c>
      <c r="B7" s="541"/>
      <c r="C7" s="541"/>
      <c r="D7" s="542" t="s">
        <v>1065</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53.15" customHeight="1">
      <c r="A9" s="525" t="s">
        <v>84</v>
      </c>
      <c r="B9" s="526"/>
      <c r="C9" s="527"/>
      <c r="D9" s="547" t="s">
        <v>1602</v>
      </c>
      <c r="E9" s="548"/>
      <c r="F9" s="548"/>
      <c r="G9" s="548"/>
      <c r="H9" s="548"/>
      <c r="I9" s="548"/>
      <c r="J9" s="548"/>
      <c r="K9" s="549"/>
    </row>
    <row r="10" spans="1:18" ht="55" customHeight="1" thickBot="1">
      <c r="A10" s="525"/>
      <c r="B10" s="526"/>
      <c r="C10" s="527"/>
      <c r="D10" s="531" t="s">
        <v>1596</v>
      </c>
      <c r="E10" s="818"/>
      <c r="F10" s="818"/>
      <c r="G10" s="818"/>
      <c r="H10" s="818"/>
      <c r="I10" s="818"/>
      <c r="J10" s="818"/>
      <c r="K10" s="819"/>
    </row>
    <row r="11" spans="1:18" ht="49.5" customHeight="1">
      <c r="A11" s="522" t="s">
        <v>85</v>
      </c>
      <c r="B11" s="523"/>
      <c r="C11" s="524"/>
      <c r="D11" s="528" t="s">
        <v>1603</v>
      </c>
      <c r="E11" s="529"/>
      <c r="F11" s="529"/>
      <c r="G11" s="529"/>
      <c r="H11" s="529"/>
      <c r="I11" s="529"/>
      <c r="J11" s="529"/>
      <c r="K11" s="530"/>
    </row>
    <row r="12" spans="1:18" ht="34.5" customHeight="1">
      <c r="A12" s="525"/>
      <c r="B12" s="817"/>
      <c r="C12" s="527"/>
      <c r="D12" s="531" t="s">
        <v>1601</v>
      </c>
      <c r="E12" s="818"/>
      <c r="F12" s="818"/>
      <c r="G12" s="818"/>
      <c r="H12" s="818"/>
      <c r="I12" s="818"/>
      <c r="J12" s="818"/>
      <c r="K12" s="819"/>
    </row>
    <row r="13" spans="1:18" ht="37.4" customHeight="1" thickBot="1">
      <c r="A13" s="525"/>
      <c r="B13" s="526"/>
      <c r="C13" s="527"/>
      <c r="D13" s="531" t="s">
        <v>1597</v>
      </c>
      <c r="E13" s="532"/>
      <c r="F13" s="532"/>
      <c r="G13" s="532"/>
      <c r="H13" s="532"/>
      <c r="I13" s="532"/>
      <c r="J13" s="532"/>
      <c r="K13" s="533"/>
    </row>
    <row r="14" spans="1:18" ht="33.75" customHeight="1" thickBot="1">
      <c r="A14" s="522" t="s">
        <v>86</v>
      </c>
      <c r="B14" s="523"/>
      <c r="C14" s="524"/>
      <c r="D14" s="534" t="s">
        <v>1471</v>
      </c>
      <c r="E14" s="535"/>
      <c r="F14" s="535"/>
      <c r="G14" s="535"/>
      <c r="H14" s="535"/>
      <c r="I14" s="535"/>
      <c r="J14" s="535"/>
      <c r="K14" s="536"/>
    </row>
    <row r="15" spans="1:18" ht="78" customHeight="1" thickBot="1">
      <c r="A15" s="457" t="s">
        <v>87</v>
      </c>
      <c r="B15" s="458"/>
      <c r="C15" s="459"/>
      <c r="D15" s="537" t="s">
        <v>1049</v>
      </c>
      <c r="E15" s="538"/>
      <c r="F15" s="538"/>
      <c r="G15" s="538"/>
      <c r="H15" s="538"/>
      <c r="I15" s="538"/>
      <c r="J15" s="538"/>
      <c r="K15" s="539"/>
      <c r="L15" s="512" t="s">
        <v>89</v>
      </c>
      <c r="M15" s="512"/>
      <c r="N15" s="512"/>
      <c r="O15" s="512"/>
      <c r="P15" s="512"/>
      <c r="Q15" s="512"/>
      <c r="R15" s="512"/>
    </row>
    <row r="16" spans="1:18" ht="19.5" customHeight="1" thickBot="1">
      <c r="A16" s="79" t="s">
        <v>90</v>
      </c>
      <c r="B16" s="80"/>
      <c r="C16" s="80"/>
      <c r="D16" s="513" t="s">
        <v>91</v>
      </c>
      <c r="E16" s="514"/>
      <c r="F16" s="514"/>
      <c r="G16" s="514"/>
      <c r="H16" s="514"/>
      <c r="I16" s="514"/>
      <c r="J16" s="514"/>
      <c r="K16" s="515"/>
      <c r="L16" s="516" t="s">
        <v>92</v>
      </c>
      <c r="M16" s="516"/>
      <c r="N16" s="516"/>
      <c r="O16" s="516"/>
      <c r="P16" s="516"/>
      <c r="Q16" s="516"/>
      <c r="R16" s="516"/>
    </row>
    <row r="17" spans="1:18" ht="50.9" customHeight="1" thickBot="1">
      <c r="A17" s="517" t="s">
        <v>93</v>
      </c>
      <c r="B17" s="518"/>
      <c r="C17" s="518"/>
      <c r="D17" s="518"/>
      <c r="E17" s="518"/>
      <c r="F17" s="519" t="s">
        <v>94</v>
      </c>
      <c r="G17" s="519"/>
      <c r="H17" s="519" t="s">
        <v>95</v>
      </c>
      <c r="I17" s="519"/>
      <c r="J17" s="519" t="s">
        <v>96</v>
      </c>
      <c r="K17" s="520"/>
      <c r="L17" s="521" t="s">
        <v>97</v>
      </c>
      <c r="M17" s="512"/>
      <c r="N17" s="512"/>
      <c r="O17" s="512"/>
      <c r="P17" s="512"/>
      <c r="Q17" s="512"/>
      <c r="R17" s="512"/>
    </row>
    <row r="18" spans="1:18" ht="54.75" customHeight="1">
      <c r="A18" s="507" t="s">
        <v>1050</v>
      </c>
      <c r="B18" s="508"/>
      <c r="C18" s="508"/>
      <c r="D18" s="508"/>
      <c r="E18" s="508"/>
      <c r="F18" s="576" t="s">
        <v>99</v>
      </c>
      <c r="G18" s="576"/>
      <c r="H18" s="595" t="s">
        <v>1620</v>
      </c>
      <c r="I18" s="595"/>
      <c r="J18" s="577" t="s">
        <v>1051</v>
      </c>
      <c r="K18" s="578"/>
    </row>
    <row r="19" spans="1:18" ht="50.9" customHeight="1">
      <c r="A19" s="491" t="s">
        <v>1066</v>
      </c>
      <c r="B19" s="492"/>
      <c r="C19" s="492"/>
      <c r="D19" s="492"/>
      <c r="E19" s="493"/>
      <c r="F19" s="567" t="s">
        <v>99</v>
      </c>
      <c r="G19" s="567"/>
      <c r="H19" s="568" t="s">
        <v>1599</v>
      </c>
      <c r="I19" s="569"/>
      <c r="J19" s="568" t="s">
        <v>1600</v>
      </c>
      <c r="K19" s="570"/>
    </row>
    <row r="20" spans="1:18" ht="49.5" customHeight="1">
      <c r="A20" s="491" t="s">
        <v>1067</v>
      </c>
      <c r="B20" s="492"/>
      <c r="C20" s="492"/>
      <c r="D20" s="492"/>
      <c r="E20" s="493"/>
      <c r="F20" s="567" t="s">
        <v>99</v>
      </c>
      <c r="G20" s="567"/>
      <c r="H20" s="568" t="s">
        <v>1599</v>
      </c>
      <c r="I20" s="569"/>
      <c r="J20" s="568" t="s">
        <v>1600</v>
      </c>
      <c r="K20" s="570"/>
    </row>
    <row r="21" spans="1:18" ht="52.4" customHeight="1">
      <c r="A21" s="491" t="s">
        <v>1068</v>
      </c>
      <c r="B21" s="492"/>
      <c r="C21" s="492"/>
      <c r="D21" s="492"/>
      <c r="E21" s="493"/>
      <c r="F21" s="567" t="s">
        <v>99</v>
      </c>
      <c r="G21" s="567"/>
      <c r="H21" s="568" t="s">
        <v>1599</v>
      </c>
      <c r="I21" s="569"/>
      <c r="J21" s="568" t="s">
        <v>1600</v>
      </c>
      <c r="K21" s="570"/>
    </row>
    <row r="22" spans="1:18" ht="52.5" customHeight="1">
      <c r="A22" s="491" t="s">
        <v>1069</v>
      </c>
      <c r="B22" s="492"/>
      <c r="C22" s="492"/>
      <c r="D22" s="492"/>
      <c r="E22" s="493"/>
      <c r="F22" s="567" t="s">
        <v>99</v>
      </c>
      <c r="G22" s="567"/>
      <c r="H22" s="568" t="s">
        <v>1599</v>
      </c>
      <c r="I22" s="569"/>
      <c r="J22" s="568" t="s">
        <v>1600</v>
      </c>
      <c r="K22" s="570"/>
    </row>
    <row r="23" spans="1:18" ht="51.65" customHeight="1">
      <c r="A23" s="491" t="s">
        <v>1070</v>
      </c>
      <c r="B23" s="492"/>
      <c r="C23" s="492"/>
      <c r="D23" s="492"/>
      <c r="E23" s="493"/>
      <c r="F23" s="813" t="s">
        <v>99</v>
      </c>
      <c r="G23" s="813"/>
      <c r="H23" s="568" t="s">
        <v>1599</v>
      </c>
      <c r="I23" s="569"/>
      <c r="J23" s="568" t="s">
        <v>1600</v>
      </c>
      <c r="K23" s="570"/>
    </row>
    <row r="24" spans="1:18" ht="51.65" customHeight="1">
      <c r="A24" s="491" t="s">
        <v>1621</v>
      </c>
      <c r="B24" s="492"/>
      <c r="C24" s="492"/>
      <c r="D24" s="492"/>
      <c r="E24" s="493"/>
      <c r="F24" s="813" t="s">
        <v>99</v>
      </c>
      <c r="G24" s="813"/>
      <c r="H24" s="568" t="s">
        <v>1599</v>
      </c>
      <c r="I24" s="569"/>
      <c r="J24" s="568" t="s">
        <v>1600</v>
      </c>
      <c r="K24" s="570"/>
    </row>
    <row r="25" spans="1:18" ht="54" customHeight="1">
      <c r="A25" s="491" t="s">
        <v>1622</v>
      </c>
      <c r="B25" s="492"/>
      <c r="C25" s="492"/>
      <c r="D25" s="492"/>
      <c r="E25" s="493"/>
      <c r="F25" s="813" t="s">
        <v>99</v>
      </c>
      <c r="G25" s="813"/>
      <c r="H25" s="568" t="s">
        <v>1599</v>
      </c>
      <c r="I25" s="569"/>
      <c r="J25" s="568" t="s">
        <v>1600</v>
      </c>
      <c r="K25" s="570"/>
    </row>
    <row r="26" spans="1:18" ht="54" customHeight="1">
      <c r="A26" s="491" t="s">
        <v>1623</v>
      </c>
      <c r="B26" s="492"/>
      <c r="C26" s="492"/>
      <c r="D26" s="492"/>
      <c r="E26" s="493"/>
      <c r="F26" s="813" t="s">
        <v>99</v>
      </c>
      <c r="G26" s="813"/>
      <c r="H26" s="568" t="s">
        <v>1599</v>
      </c>
      <c r="I26" s="569"/>
      <c r="J26" s="568" t="s">
        <v>1600</v>
      </c>
      <c r="K26" s="570"/>
    </row>
    <row r="27" spans="1:18" ht="50.15" customHeight="1">
      <c r="A27" s="504" t="s">
        <v>1624</v>
      </c>
      <c r="B27" s="505"/>
      <c r="C27" s="505"/>
      <c r="D27" s="505"/>
      <c r="E27" s="506"/>
      <c r="F27" s="567" t="s">
        <v>99</v>
      </c>
      <c r="G27" s="567"/>
      <c r="H27" s="568" t="s">
        <v>1599</v>
      </c>
      <c r="I27" s="569"/>
      <c r="J27" s="568" t="s">
        <v>1600</v>
      </c>
      <c r="K27" s="570"/>
    </row>
    <row r="28" spans="1:18" ht="51" customHeight="1">
      <c r="A28" s="491" t="s">
        <v>1625</v>
      </c>
      <c r="B28" s="492"/>
      <c r="C28" s="492"/>
      <c r="D28" s="492"/>
      <c r="E28" s="493"/>
      <c r="F28" s="567" t="s">
        <v>99</v>
      </c>
      <c r="G28" s="567"/>
      <c r="H28" s="568" t="s">
        <v>1599</v>
      </c>
      <c r="I28" s="569"/>
      <c r="J28" s="568" t="s">
        <v>1600</v>
      </c>
      <c r="K28" s="570"/>
    </row>
    <row r="29" spans="1:18" ht="51" customHeight="1">
      <c r="A29" s="491" t="s">
        <v>1628</v>
      </c>
      <c r="B29" s="492"/>
      <c r="C29" s="492"/>
      <c r="D29" s="492"/>
      <c r="E29" s="493"/>
      <c r="F29" s="567" t="s">
        <v>99</v>
      </c>
      <c r="G29" s="567"/>
      <c r="H29" s="568" t="s">
        <v>1599</v>
      </c>
      <c r="I29" s="569"/>
      <c r="J29" s="568" t="s">
        <v>1600</v>
      </c>
      <c r="K29" s="570"/>
    </row>
    <row r="30" spans="1:18" ht="51" customHeight="1">
      <c r="A30" s="491" t="s">
        <v>1629</v>
      </c>
      <c r="B30" s="492"/>
      <c r="C30" s="492"/>
      <c r="D30" s="492"/>
      <c r="E30" s="493"/>
      <c r="F30" s="567" t="s">
        <v>99</v>
      </c>
      <c r="G30" s="567"/>
      <c r="H30" s="568" t="s">
        <v>1599</v>
      </c>
      <c r="I30" s="569"/>
      <c r="J30" s="568" t="s">
        <v>1600</v>
      </c>
      <c r="K30" s="570"/>
    </row>
    <row r="31" spans="1:18" ht="49.5" customHeight="1">
      <c r="A31" s="491" t="s">
        <v>1626</v>
      </c>
      <c r="B31" s="492"/>
      <c r="C31" s="492"/>
      <c r="D31" s="492"/>
      <c r="E31" s="493"/>
      <c r="F31" s="567" t="s">
        <v>99</v>
      </c>
      <c r="G31" s="567"/>
      <c r="H31" s="568" t="s">
        <v>1599</v>
      </c>
      <c r="I31" s="569"/>
      <c r="J31" s="568" t="s">
        <v>1600</v>
      </c>
      <c r="K31" s="570"/>
    </row>
    <row r="32" spans="1:18" ht="50.15" customHeight="1" thickBot="1">
      <c r="A32" s="491" t="s">
        <v>1627</v>
      </c>
      <c r="B32" s="492"/>
      <c r="C32" s="492"/>
      <c r="D32" s="492"/>
      <c r="E32" s="493"/>
      <c r="F32" s="567" t="s">
        <v>99</v>
      </c>
      <c r="G32" s="567"/>
      <c r="H32" s="568" t="s">
        <v>1599</v>
      </c>
      <c r="I32" s="569"/>
      <c r="J32" s="568" t="s">
        <v>1600</v>
      </c>
      <c r="K32" s="570"/>
    </row>
    <row r="33" spans="1:12" ht="21" customHeight="1">
      <c r="A33" s="479" t="s">
        <v>132</v>
      </c>
      <c r="B33" s="480"/>
      <c r="C33" s="730" t="s">
        <v>1071</v>
      </c>
      <c r="D33" s="618"/>
      <c r="E33" s="618"/>
      <c r="F33" s="618"/>
      <c r="G33" s="618"/>
      <c r="H33" s="618"/>
      <c r="I33" s="618"/>
      <c r="J33" s="618"/>
      <c r="K33" s="619"/>
    </row>
    <row r="34" spans="1:12" ht="26.15" customHeight="1" thickBot="1">
      <c r="A34" s="483"/>
      <c r="B34" s="484"/>
      <c r="C34" s="846" t="s">
        <v>1072</v>
      </c>
      <c r="D34" s="589"/>
      <c r="E34" s="589"/>
      <c r="F34" s="589"/>
      <c r="G34" s="589"/>
      <c r="H34" s="589"/>
      <c r="I34" s="589"/>
      <c r="J34" s="589"/>
      <c r="K34" s="617"/>
    </row>
    <row r="35" spans="1:12" ht="233.15" customHeight="1" thickBot="1">
      <c r="A35" s="483" t="s">
        <v>136</v>
      </c>
      <c r="B35" s="484"/>
      <c r="C35" s="721" t="s">
        <v>1675</v>
      </c>
      <c r="D35" s="722"/>
      <c r="E35" s="722"/>
      <c r="F35" s="722"/>
      <c r="G35" s="722"/>
      <c r="H35" s="722"/>
      <c r="I35" s="722"/>
      <c r="J35" s="722"/>
      <c r="K35" s="723"/>
    </row>
    <row r="36" spans="1:12" ht="26.9" customHeight="1">
      <c r="A36" s="479" t="s">
        <v>137</v>
      </c>
      <c r="B36" s="480"/>
      <c r="C36" s="855" t="s">
        <v>1073</v>
      </c>
      <c r="D36" s="855"/>
      <c r="E36" s="855"/>
      <c r="F36" s="855"/>
      <c r="G36" s="855"/>
      <c r="H36" s="855"/>
      <c r="I36" s="855"/>
      <c r="J36" s="855"/>
      <c r="K36" s="856"/>
    </row>
    <row r="37" spans="1:12" ht="26.9" customHeight="1">
      <c r="A37" s="481"/>
      <c r="B37" s="482"/>
      <c r="C37" s="824" t="s">
        <v>1074</v>
      </c>
      <c r="D37" s="824"/>
      <c r="E37" s="824"/>
      <c r="F37" s="824"/>
      <c r="G37" s="824"/>
      <c r="H37" s="824"/>
      <c r="I37" s="824"/>
      <c r="J37" s="824"/>
      <c r="K37" s="825"/>
    </row>
    <row r="38" spans="1:12" ht="26.9" customHeight="1">
      <c r="A38" s="481"/>
      <c r="B38" s="482"/>
      <c r="C38" s="857" t="s">
        <v>1579</v>
      </c>
      <c r="D38" s="857"/>
      <c r="E38" s="857"/>
      <c r="F38" s="857"/>
      <c r="G38" s="857"/>
      <c r="H38" s="857"/>
      <c r="I38" s="857"/>
      <c r="J38" s="857"/>
      <c r="K38" s="858"/>
    </row>
    <row r="39" spans="1:12" ht="23.9" customHeight="1">
      <c r="A39" s="481"/>
      <c r="B39" s="482"/>
      <c r="C39" s="859" t="s">
        <v>1075</v>
      </c>
      <c r="D39" s="860"/>
      <c r="E39" s="860"/>
      <c r="F39" s="860"/>
      <c r="G39" s="860"/>
      <c r="H39" s="860"/>
      <c r="I39" s="860"/>
      <c r="J39" s="860"/>
      <c r="K39" s="861"/>
    </row>
    <row r="40" spans="1:12" ht="27.65" customHeight="1" thickBot="1">
      <c r="A40" s="483"/>
      <c r="B40" s="484"/>
      <c r="C40" s="843" t="s">
        <v>1076</v>
      </c>
      <c r="D40" s="843"/>
      <c r="E40" s="843"/>
      <c r="F40" s="843"/>
      <c r="G40" s="843"/>
      <c r="H40" s="843"/>
      <c r="I40" s="843"/>
      <c r="J40" s="843"/>
      <c r="K40" s="844"/>
    </row>
    <row r="41" spans="1:12" ht="22.4" customHeight="1">
      <c r="A41" s="463" t="s">
        <v>143</v>
      </c>
      <c r="B41" s="464"/>
      <c r="C41" s="831" t="s">
        <v>1582</v>
      </c>
      <c r="D41" s="832"/>
      <c r="E41" s="832"/>
      <c r="F41" s="832"/>
      <c r="G41" s="832"/>
      <c r="H41" s="832"/>
      <c r="I41" s="832"/>
      <c r="J41" s="832"/>
      <c r="K41" s="833"/>
    </row>
    <row r="42" spans="1:12" ht="21.65" customHeight="1">
      <c r="A42" s="465"/>
      <c r="B42" s="466"/>
      <c r="C42" s="847" t="s">
        <v>1077</v>
      </c>
      <c r="D42" s="848"/>
      <c r="E42" s="848"/>
      <c r="F42" s="848"/>
      <c r="G42" s="848"/>
      <c r="H42" s="848"/>
      <c r="I42" s="848"/>
      <c r="J42" s="848"/>
      <c r="K42" s="849"/>
    </row>
    <row r="43" spans="1:12" ht="21" customHeight="1">
      <c r="A43" s="465"/>
      <c r="B43" s="466"/>
      <c r="C43" s="662" t="s">
        <v>1581</v>
      </c>
      <c r="D43" s="850"/>
      <c r="E43" s="850"/>
      <c r="F43" s="850"/>
      <c r="G43" s="850"/>
      <c r="H43" s="850"/>
      <c r="I43" s="850"/>
      <c r="J43" s="850"/>
      <c r="K43" s="851"/>
    </row>
    <row r="44" spans="1:12" ht="37.5" customHeight="1">
      <c r="A44" s="467"/>
      <c r="B44" s="468"/>
      <c r="C44" s="852" t="s">
        <v>1580</v>
      </c>
      <c r="D44" s="853"/>
      <c r="E44" s="853"/>
      <c r="F44" s="853"/>
      <c r="G44" s="853"/>
      <c r="H44" s="853"/>
      <c r="I44" s="853"/>
      <c r="J44" s="853"/>
      <c r="K44" s="854"/>
    </row>
    <row r="45" spans="1:12" ht="31.5" customHeight="1" thickBot="1">
      <c r="A45" s="467"/>
      <c r="B45" s="468"/>
      <c r="C45" s="852" t="s">
        <v>1078</v>
      </c>
      <c r="D45" s="853"/>
      <c r="E45" s="853"/>
      <c r="F45" s="853"/>
      <c r="G45" s="853"/>
      <c r="H45" s="853"/>
      <c r="I45" s="853"/>
      <c r="J45" s="853"/>
      <c r="K45" s="854"/>
    </row>
    <row r="46" spans="1:12" ht="15" thickBot="1">
      <c r="A46" s="442" t="s">
        <v>149</v>
      </c>
      <c r="B46" s="443"/>
      <c r="C46" s="443"/>
      <c r="D46" s="443"/>
      <c r="E46" s="443"/>
      <c r="F46" s="443"/>
      <c r="G46" s="443"/>
      <c r="H46" s="443"/>
      <c r="I46" s="443"/>
      <c r="J46" s="443"/>
      <c r="K46" s="444"/>
    </row>
    <row r="47" spans="1:12">
      <c r="A47" s="81" t="s">
        <v>150</v>
      </c>
      <c r="B47" s="82"/>
      <c r="C47" s="82"/>
      <c r="D47" s="82"/>
      <c r="E47" s="82"/>
      <c r="F47" s="445">
        <v>30</v>
      </c>
      <c r="G47" s="446"/>
      <c r="H47" s="446"/>
      <c r="I47" s="446"/>
      <c r="J47" s="446"/>
      <c r="K47" s="447"/>
      <c r="L47" s="78" t="s">
        <v>151</v>
      </c>
    </row>
    <row r="48" spans="1:12">
      <c r="A48" s="83" t="s">
        <v>152</v>
      </c>
      <c r="B48" s="84"/>
      <c r="C48" s="84"/>
      <c r="D48" s="84"/>
      <c r="E48" s="84"/>
      <c r="F48" s="448">
        <v>45</v>
      </c>
      <c r="G48" s="449"/>
      <c r="H48" s="449"/>
      <c r="I48" s="449"/>
      <c r="J48" s="449"/>
      <c r="K48" s="450"/>
      <c r="L48" s="78" t="s">
        <v>153</v>
      </c>
    </row>
    <row r="49" spans="1:11" ht="15" thickBot="1">
      <c r="A49" s="451" t="s">
        <v>154</v>
      </c>
      <c r="B49" s="452"/>
      <c r="C49" s="452"/>
      <c r="D49" s="452"/>
      <c r="E49" s="453"/>
      <c r="F49" s="454" t="s">
        <v>249</v>
      </c>
      <c r="G49" s="455"/>
      <c r="H49" s="455"/>
      <c r="I49" s="455"/>
      <c r="J49" s="455"/>
      <c r="K49" s="456"/>
    </row>
    <row r="50" spans="1:11" ht="32.15" customHeight="1">
      <c r="A50" s="479" t="s">
        <v>156</v>
      </c>
      <c r="B50" s="582"/>
      <c r="C50" s="582"/>
      <c r="D50" s="582"/>
      <c r="E50" s="582"/>
      <c r="F50" s="584" t="s">
        <v>1514</v>
      </c>
      <c r="G50" s="585"/>
      <c r="H50" s="585"/>
      <c r="I50" s="585"/>
      <c r="J50" s="585"/>
      <c r="K50" s="586"/>
    </row>
    <row r="51" spans="1:11" ht="32.15" customHeight="1">
      <c r="A51" s="481"/>
      <c r="B51" s="845"/>
      <c r="C51" s="845"/>
      <c r="D51" s="845"/>
      <c r="E51" s="845"/>
      <c r="F51" s="476" t="s">
        <v>1095</v>
      </c>
      <c r="G51" s="476"/>
      <c r="H51" s="476"/>
      <c r="I51" s="476"/>
      <c r="J51" s="476"/>
      <c r="K51" s="477"/>
    </row>
    <row r="52" spans="1:11" ht="35.15" customHeight="1" thickBot="1">
      <c r="A52" s="483"/>
      <c r="B52" s="583"/>
      <c r="C52" s="583"/>
      <c r="D52" s="583"/>
      <c r="E52" s="583"/>
      <c r="F52" s="580" t="s">
        <v>1079</v>
      </c>
      <c r="G52" s="580"/>
      <c r="H52" s="580"/>
      <c r="I52" s="580"/>
      <c r="J52" s="580"/>
      <c r="K52" s="581"/>
    </row>
  </sheetData>
  <mergeCells count="131">
    <mergeCell ref="F51:K51"/>
    <mergeCell ref="F52:K52"/>
    <mergeCell ref="A50:E52"/>
    <mergeCell ref="C34:K34"/>
    <mergeCell ref="A33:B34"/>
    <mergeCell ref="A46:K46"/>
    <mergeCell ref="F47:K47"/>
    <mergeCell ref="F48:K48"/>
    <mergeCell ref="A49:E49"/>
    <mergeCell ref="F49:K49"/>
    <mergeCell ref="F50:K50"/>
    <mergeCell ref="A41:B45"/>
    <mergeCell ref="C41:K41"/>
    <mergeCell ref="C42:K42"/>
    <mergeCell ref="C43:K43"/>
    <mergeCell ref="C44:K44"/>
    <mergeCell ref="C45:K45"/>
    <mergeCell ref="A35:B35"/>
    <mergeCell ref="C35:K35"/>
    <mergeCell ref="A36:B40"/>
    <mergeCell ref="C36:K36"/>
    <mergeCell ref="C37:K37"/>
    <mergeCell ref="C38:K38"/>
    <mergeCell ref="C39:K39"/>
    <mergeCell ref="C40:K40"/>
    <mergeCell ref="A32:E32"/>
    <mergeCell ref="F32:G32"/>
    <mergeCell ref="H32:I32"/>
    <mergeCell ref="J32:K32"/>
    <mergeCell ref="C33:K33"/>
    <mergeCell ref="A28:E28"/>
    <mergeCell ref="F28:G28"/>
    <mergeCell ref="H28:I28"/>
    <mergeCell ref="J28:K28"/>
    <mergeCell ref="A31:E31"/>
    <mergeCell ref="F31:G31"/>
    <mergeCell ref="H31:I31"/>
    <mergeCell ref="J31:K31"/>
    <mergeCell ref="A29:E29"/>
    <mergeCell ref="F29:G29"/>
    <mergeCell ref="H29:I29"/>
    <mergeCell ref="J29:K29"/>
    <mergeCell ref="A30:E30"/>
    <mergeCell ref="F30:G30"/>
    <mergeCell ref="H30:I30"/>
    <mergeCell ref="J30:K30"/>
    <mergeCell ref="A25:E25"/>
    <mergeCell ref="F25:G25"/>
    <mergeCell ref="H25:I25"/>
    <mergeCell ref="J25:K25"/>
    <mergeCell ref="A27:E27"/>
    <mergeCell ref="F27:G27"/>
    <mergeCell ref="H27:I27"/>
    <mergeCell ref="J27:K27"/>
    <mergeCell ref="A22:E22"/>
    <mergeCell ref="F22:G22"/>
    <mergeCell ref="H22:I22"/>
    <mergeCell ref="J22:K22"/>
    <mergeCell ref="A23:E23"/>
    <mergeCell ref="F23:G23"/>
    <mergeCell ref="H23:I23"/>
    <mergeCell ref="J23:K23"/>
    <mergeCell ref="A24:E24"/>
    <mergeCell ref="A26:E26"/>
    <mergeCell ref="F24:G24"/>
    <mergeCell ref="F26:G26"/>
    <mergeCell ref="H24:I24"/>
    <mergeCell ref="J24:K24"/>
    <mergeCell ref="H26:I26"/>
    <mergeCell ref="J26:K26"/>
    <mergeCell ref="A20:E20"/>
    <mergeCell ref="F20:G20"/>
    <mergeCell ref="H20:I20"/>
    <mergeCell ref="J20:K20"/>
    <mergeCell ref="A21:E21"/>
    <mergeCell ref="F21:G21"/>
    <mergeCell ref="H21:I21"/>
    <mergeCell ref="J21:K21"/>
    <mergeCell ref="A18:E18"/>
    <mergeCell ref="F18:G18"/>
    <mergeCell ref="H18:I18"/>
    <mergeCell ref="J18:K18"/>
    <mergeCell ref="A19:E19"/>
    <mergeCell ref="F19:G19"/>
    <mergeCell ref="H19:I19"/>
    <mergeCell ref="J19:K19"/>
    <mergeCell ref="A17:E17"/>
    <mergeCell ref="F17:G17"/>
    <mergeCell ref="H17:I17"/>
    <mergeCell ref="J17:K17"/>
    <mergeCell ref="L17:R17"/>
    <mergeCell ref="A11:C13"/>
    <mergeCell ref="D11:K11"/>
    <mergeCell ref="D13:K13"/>
    <mergeCell ref="A14:C14"/>
    <mergeCell ref="D14:K14"/>
    <mergeCell ref="A15:C15"/>
    <mergeCell ref="D15:K15"/>
    <mergeCell ref="L5:Q6"/>
    <mergeCell ref="A6:C6"/>
    <mergeCell ref="D6:K6"/>
    <mergeCell ref="A5:C5"/>
    <mergeCell ref="D5:E5"/>
    <mergeCell ref="F5:H5"/>
    <mergeCell ref="I5:K5"/>
    <mergeCell ref="L15:R15"/>
    <mergeCell ref="D16:K16"/>
    <mergeCell ref="L16:R16"/>
    <mergeCell ref="D12:K12"/>
    <mergeCell ref="A8:K8"/>
    <mergeCell ref="A9:C10"/>
    <mergeCell ref="D9:K9"/>
    <mergeCell ref="D10:K10"/>
    <mergeCell ref="A1:C1"/>
    <mergeCell ref="D1:E1"/>
    <mergeCell ref="F1:H1"/>
    <mergeCell ref="I1:K1"/>
    <mergeCell ref="A2:C2"/>
    <mergeCell ref="D2:E2"/>
    <mergeCell ref="F2:H2"/>
    <mergeCell ref="I2:K2"/>
    <mergeCell ref="A7:C7"/>
    <mergeCell ref="D7:K7"/>
    <mergeCell ref="A3:C3"/>
    <mergeCell ref="D3:E3"/>
    <mergeCell ref="F3:H3"/>
    <mergeCell ref="I3:K3"/>
    <mergeCell ref="A4:C4"/>
    <mergeCell ref="D4:E4"/>
    <mergeCell ref="F4:H4"/>
    <mergeCell ref="I4:K4"/>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50"/>
  <sheetViews>
    <sheetView topLeftCell="A10" workbookViewId="0">
      <selection activeCell="N34" sqref="N34"/>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37.5" customHeight="1" thickBot="1">
      <c r="A1" s="560" t="s">
        <v>59</v>
      </c>
      <c r="B1" s="561"/>
      <c r="C1" s="561"/>
      <c r="D1" s="558" t="s">
        <v>60</v>
      </c>
      <c r="E1" s="559"/>
      <c r="F1" s="552" t="s">
        <v>61</v>
      </c>
      <c r="G1" s="553"/>
      <c r="H1" s="554"/>
      <c r="I1" s="562" t="s">
        <v>1080</v>
      </c>
      <c r="J1" s="563"/>
      <c r="K1" s="564"/>
    </row>
    <row r="2" spans="1:18" ht="37.4" customHeight="1" thickBot="1">
      <c r="A2" s="552" t="s">
        <v>63</v>
      </c>
      <c r="B2" s="553"/>
      <c r="C2" s="554"/>
      <c r="D2" s="425" t="s">
        <v>64</v>
      </c>
      <c r="E2" s="426"/>
      <c r="F2" s="552" t="s">
        <v>65</v>
      </c>
      <c r="G2" s="553"/>
      <c r="H2" s="554"/>
      <c r="I2" s="814" t="s">
        <v>1046</v>
      </c>
      <c r="J2" s="815"/>
      <c r="K2" s="816"/>
    </row>
    <row r="3" spans="1:18" ht="15.75" customHeight="1" thickBot="1">
      <c r="A3" s="552" t="s">
        <v>67</v>
      </c>
      <c r="B3" s="553"/>
      <c r="C3" s="554"/>
      <c r="D3" s="555">
        <v>30</v>
      </c>
      <c r="E3" s="556"/>
      <c r="F3" s="552" t="s">
        <v>68</v>
      </c>
      <c r="G3" s="553"/>
      <c r="H3" s="554"/>
      <c r="I3" s="555">
        <v>3</v>
      </c>
      <c r="J3" s="557"/>
      <c r="K3" s="556"/>
    </row>
    <row r="4" spans="1:18" ht="15.75" customHeight="1" thickBot="1">
      <c r="A4" s="552" t="s">
        <v>69</v>
      </c>
      <c r="B4" s="553"/>
      <c r="C4" s="554"/>
      <c r="D4" s="558" t="s">
        <v>1081</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77</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50.5" customHeight="1" thickBot="1">
      <c r="A7" s="540" t="s">
        <v>81</v>
      </c>
      <c r="B7" s="541"/>
      <c r="C7" s="541"/>
      <c r="D7" s="862" t="s">
        <v>1630</v>
      </c>
      <c r="E7" s="862"/>
      <c r="F7" s="862"/>
      <c r="G7" s="862"/>
      <c r="H7" s="862"/>
      <c r="I7" s="862"/>
      <c r="J7" s="862"/>
      <c r="K7" s="863"/>
    </row>
    <row r="8" spans="1:18" ht="37.5" customHeight="1" thickBot="1">
      <c r="A8" s="544" t="s">
        <v>83</v>
      </c>
      <c r="B8" s="545"/>
      <c r="C8" s="545"/>
      <c r="D8" s="545"/>
      <c r="E8" s="545"/>
      <c r="F8" s="545"/>
      <c r="G8" s="545"/>
      <c r="H8" s="545"/>
      <c r="I8" s="545"/>
      <c r="J8" s="545"/>
      <c r="K8" s="546"/>
    </row>
    <row r="9" spans="1:18" ht="50.25" customHeight="1">
      <c r="A9" s="525" t="s">
        <v>84</v>
      </c>
      <c r="B9" s="526"/>
      <c r="C9" s="527"/>
      <c r="D9" s="547" t="s">
        <v>1602</v>
      </c>
      <c r="E9" s="548"/>
      <c r="F9" s="548"/>
      <c r="G9" s="548"/>
      <c r="H9" s="548"/>
      <c r="I9" s="548"/>
      <c r="J9" s="548"/>
      <c r="K9" s="549"/>
    </row>
    <row r="10" spans="1:18" ht="49" customHeight="1" thickBot="1">
      <c r="A10" s="525"/>
      <c r="B10" s="526"/>
      <c r="C10" s="527"/>
      <c r="D10" s="531" t="s">
        <v>1596</v>
      </c>
      <c r="E10" s="818"/>
      <c r="F10" s="818"/>
      <c r="G10" s="818"/>
      <c r="H10" s="818"/>
      <c r="I10" s="818"/>
      <c r="J10" s="818"/>
      <c r="K10" s="819"/>
    </row>
    <row r="11" spans="1:18" ht="49" customHeight="1">
      <c r="A11" s="522" t="s">
        <v>85</v>
      </c>
      <c r="B11" s="523"/>
      <c r="C11" s="524"/>
      <c r="D11" s="528" t="s">
        <v>1603</v>
      </c>
      <c r="E11" s="529"/>
      <c r="F11" s="529"/>
      <c r="G11" s="529"/>
      <c r="H11" s="529"/>
      <c r="I11" s="529"/>
      <c r="J11" s="529"/>
      <c r="K11" s="530"/>
    </row>
    <row r="12" spans="1:18" ht="35.15" customHeight="1">
      <c r="A12" s="525"/>
      <c r="B12" s="817"/>
      <c r="C12" s="527"/>
      <c r="D12" s="531" t="s">
        <v>1601</v>
      </c>
      <c r="E12" s="818"/>
      <c r="F12" s="818"/>
      <c r="G12" s="818"/>
      <c r="H12" s="818"/>
      <c r="I12" s="818"/>
      <c r="J12" s="818"/>
      <c r="K12" s="819"/>
    </row>
    <row r="13" spans="1:18" ht="42" customHeight="1" thickBot="1">
      <c r="A13" s="525"/>
      <c r="B13" s="526"/>
      <c r="C13" s="527"/>
      <c r="D13" s="531" t="s">
        <v>1597</v>
      </c>
      <c r="E13" s="532"/>
      <c r="F13" s="532"/>
      <c r="G13" s="532"/>
      <c r="H13" s="532"/>
      <c r="I13" s="532"/>
      <c r="J13" s="532"/>
      <c r="K13" s="533"/>
    </row>
    <row r="14" spans="1:18" ht="41.15" customHeight="1" thickBot="1">
      <c r="A14" s="522" t="s">
        <v>86</v>
      </c>
      <c r="B14" s="523"/>
      <c r="C14" s="524"/>
      <c r="D14" s="534" t="s">
        <v>1471</v>
      </c>
      <c r="E14" s="535"/>
      <c r="F14" s="535"/>
      <c r="G14" s="535"/>
      <c r="H14" s="535"/>
      <c r="I14" s="535"/>
      <c r="J14" s="535"/>
      <c r="K14" s="536"/>
    </row>
    <row r="15" spans="1:18" ht="78" customHeight="1" thickBot="1">
      <c r="A15" s="457" t="s">
        <v>87</v>
      </c>
      <c r="B15" s="458"/>
      <c r="C15" s="459"/>
      <c r="D15" s="537" t="s">
        <v>1082</v>
      </c>
      <c r="E15" s="538"/>
      <c r="F15" s="538"/>
      <c r="G15" s="538"/>
      <c r="H15" s="538"/>
      <c r="I15" s="538"/>
      <c r="J15" s="538"/>
      <c r="K15" s="539"/>
      <c r="L15" s="512" t="s">
        <v>89</v>
      </c>
      <c r="M15" s="512"/>
      <c r="N15" s="512"/>
      <c r="O15" s="512"/>
      <c r="P15" s="512"/>
      <c r="Q15" s="512"/>
      <c r="R15" s="512"/>
    </row>
    <row r="16" spans="1:18" ht="19.5" customHeight="1" thickBot="1">
      <c r="A16" s="79" t="s">
        <v>90</v>
      </c>
      <c r="B16" s="80"/>
      <c r="C16" s="80"/>
      <c r="D16" s="513" t="s">
        <v>91</v>
      </c>
      <c r="E16" s="514"/>
      <c r="F16" s="514"/>
      <c r="G16" s="514"/>
      <c r="H16" s="514"/>
      <c r="I16" s="514"/>
      <c r="J16" s="514"/>
      <c r="K16" s="515"/>
      <c r="L16" s="516" t="s">
        <v>92</v>
      </c>
      <c r="M16" s="516"/>
      <c r="N16" s="516"/>
      <c r="O16" s="516"/>
      <c r="P16" s="516"/>
      <c r="Q16" s="516"/>
      <c r="R16" s="516"/>
    </row>
    <row r="17" spans="1:18" ht="50.9" customHeight="1" thickBot="1">
      <c r="A17" s="517" t="s">
        <v>93</v>
      </c>
      <c r="B17" s="518"/>
      <c r="C17" s="518"/>
      <c r="D17" s="518"/>
      <c r="E17" s="518"/>
      <c r="F17" s="519" t="s">
        <v>94</v>
      </c>
      <c r="G17" s="519"/>
      <c r="H17" s="519" t="s">
        <v>95</v>
      </c>
      <c r="I17" s="519"/>
      <c r="J17" s="519" t="s">
        <v>96</v>
      </c>
      <c r="K17" s="520"/>
      <c r="L17" s="521" t="s">
        <v>97</v>
      </c>
      <c r="M17" s="512"/>
      <c r="N17" s="512"/>
      <c r="O17" s="512"/>
      <c r="P17" s="512"/>
      <c r="Q17" s="512"/>
      <c r="R17" s="512"/>
    </row>
    <row r="18" spans="1:18" ht="54.75" customHeight="1">
      <c r="A18" s="507" t="s">
        <v>1050</v>
      </c>
      <c r="B18" s="508"/>
      <c r="C18" s="508"/>
      <c r="D18" s="508"/>
      <c r="E18" s="508"/>
      <c r="F18" s="576" t="s">
        <v>99</v>
      </c>
      <c r="G18" s="576"/>
      <c r="H18" s="595" t="s">
        <v>1598</v>
      </c>
      <c r="I18" s="595"/>
      <c r="J18" s="577" t="s">
        <v>1051</v>
      </c>
      <c r="K18" s="578"/>
    </row>
    <row r="19" spans="1:18" ht="52.5" customHeight="1">
      <c r="A19" s="491" t="s">
        <v>1083</v>
      </c>
      <c r="B19" s="492"/>
      <c r="C19" s="492"/>
      <c r="D19" s="492"/>
      <c r="E19" s="493"/>
      <c r="F19" s="567" t="s">
        <v>99</v>
      </c>
      <c r="G19" s="567"/>
      <c r="H19" s="568" t="s">
        <v>1599</v>
      </c>
      <c r="I19" s="569"/>
      <c r="J19" s="568" t="s">
        <v>1600</v>
      </c>
      <c r="K19" s="570"/>
    </row>
    <row r="20" spans="1:18" ht="62.15" customHeight="1">
      <c r="A20" s="491" t="s">
        <v>1084</v>
      </c>
      <c r="B20" s="492"/>
      <c r="C20" s="492"/>
      <c r="D20" s="492"/>
      <c r="E20" s="493"/>
      <c r="F20" s="567" t="s">
        <v>99</v>
      </c>
      <c r="G20" s="567"/>
      <c r="H20" s="568" t="s">
        <v>1599</v>
      </c>
      <c r="I20" s="569"/>
      <c r="J20" s="568" t="s">
        <v>1600</v>
      </c>
      <c r="K20" s="570"/>
    </row>
    <row r="21" spans="1:18" ht="47.9" customHeight="1">
      <c r="A21" s="491" t="s">
        <v>1085</v>
      </c>
      <c r="B21" s="492"/>
      <c r="C21" s="492"/>
      <c r="D21" s="492"/>
      <c r="E21" s="493"/>
      <c r="F21" s="567" t="s">
        <v>99</v>
      </c>
      <c r="G21" s="567"/>
      <c r="H21" s="568" t="s">
        <v>1599</v>
      </c>
      <c r="I21" s="569"/>
      <c r="J21" s="568" t="s">
        <v>1600</v>
      </c>
      <c r="K21" s="570"/>
    </row>
    <row r="22" spans="1:18" ht="43.5" customHeight="1">
      <c r="A22" s="491" t="s">
        <v>1086</v>
      </c>
      <c r="B22" s="492"/>
      <c r="C22" s="492"/>
      <c r="D22" s="492"/>
      <c r="E22" s="493"/>
      <c r="F22" s="567" t="s">
        <v>99</v>
      </c>
      <c r="G22" s="567"/>
      <c r="H22" s="568" t="s">
        <v>1599</v>
      </c>
      <c r="I22" s="569"/>
      <c r="J22" s="568" t="s">
        <v>1600</v>
      </c>
      <c r="K22" s="570"/>
    </row>
    <row r="23" spans="1:18" ht="48" customHeight="1">
      <c r="A23" s="491" t="s">
        <v>1087</v>
      </c>
      <c r="B23" s="492"/>
      <c r="C23" s="492"/>
      <c r="D23" s="492"/>
      <c r="E23" s="493"/>
      <c r="F23" s="567" t="s">
        <v>99</v>
      </c>
      <c r="G23" s="567"/>
      <c r="H23" s="568" t="s">
        <v>1599</v>
      </c>
      <c r="I23" s="569"/>
      <c r="J23" s="568" t="s">
        <v>1600</v>
      </c>
      <c r="K23" s="570"/>
    </row>
    <row r="24" spans="1:18" ht="44.15" customHeight="1">
      <c r="A24" s="491" t="s">
        <v>1088</v>
      </c>
      <c r="B24" s="492"/>
      <c r="C24" s="492"/>
      <c r="D24" s="492"/>
      <c r="E24" s="493"/>
      <c r="F24" s="567" t="s">
        <v>99</v>
      </c>
      <c r="G24" s="567"/>
      <c r="H24" s="568" t="s">
        <v>1599</v>
      </c>
      <c r="I24" s="569"/>
      <c r="J24" s="568" t="s">
        <v>1600</v>
      </c>
      <c r="K24" s="570"/>
    </row>
    <row r="25" spans="1:18" ht="44.15" customHeight="1">
      <c r="A25" s="491" t="s">
        <v>1632</v>
      </c>
      <c r="B25" s="492"/>
      <c r="C25" s="492"/>
      <c r="D25" s="492"/>
      <c r="E25" s="493"/>
      <c r="F25" s="567" t="s">
        <v>99</v>
      </c>
      <c r="G25" s="567"/>
      <c r="H25" s="568" t="s">
        <v>1599</v>
      </c>
      <c r="I25" s="569"/>
      <c r="J25" s="568" t="s">
        <v>1600</v>
      </c>
      <c r="K25" s="570"/>
    </row>
    <row r="26" spans="1:18" ht="50.15" customHeight="1">
      <c r="A26" s="504" t="s">
        <v>1631</v>
      </c>
      <c r="B26" s="505"/>
      <c r="C26" s="505"/>
      <c r="D26" s="505"/>
      <c r="E26" s="506"/>
      <c r="F26" s="567" t="s">
        <v>99</v>
      </c>
      <c r="G26" s="567"/>
      <c r="H26" s="568" t="s">
        <v>1599</v>
      </c>
      <c r="I26" s="569"/>
      <c r="J26" s="568" t="s">
        <v>1600</v>
      </c>
      <c r="K26" s="570"/>
    </row>
    <row r="27" spans="1:18" ht="50.15" customHeight="1">
      <c r="A27" s="504" t="s">
        <v>1633</v>
      </c>
      <c r="B27" s="505"/>
      <c r="C27" s="505"/>
      <c r="D27" s="505"/>
      <c r="E27" s="506"/>
      <c r="F27" s="567" t="s">
        <v>99</v>
      </c>
      <c r="G27" s="567"/>
      <c r="H27" s="568" t="s">
        <v>1599</v>
      </c>
      <c r="I27" s="569"/>
      <c r="J27" s="568" t="s">
        <v>1600</v>
      </c>
      <c r="K27" s="570"/>
    </row>
    <row r="28" spans="1:18" ht="51" customHeight="1">
      <c r="A28" s="491" t="s">
        <v>1634</v>
      </c>
      <c r="B28" s="492"/>
      <c r="C28" s="492"/>
      <c r="D28" s="492"/>
      <c r="E28" s="493"/>
      <c r="F28" s="567" t="s">
        <v>99</v>
      </c>
      <c r="G28" s="567"/>
      <c r="H28" s="568" t="s">
        <v>1599</v>
      </c>
      <c r="I28" s="569"/>
      <c r="J28" s="568" t="s">
        <v>1600</v>
      </c>
      <c r="K28" s="570"/>
    </row>
    <row r="29" spans="1:18" ht="51" customHeight="1">
      <c r="A29" s="491" t="s">
        <v>1635</v>
      </c>
      <c r="B29" s="492"/>
      <c r="C29" s="492"/>
      <c r="D29" s="492"/>
      <c r="E29" s="493"/>
      <c r="F29" s="567" t="s">
        <v>99</v>
      </c>
      <c r="G29" s="567"/>
      <c r="H29" s="568" t="s">
        <v>1599</v>
      </c>
      <c r="I29" s="569"/>
      <c r="J29" s="568" t="s">
        <v>1600</v>
      </c>
      <c r="K29" s="570"/>
    </row>
    <row r="30" spans="1:18" ht="49.5" customHeight="1">
      <c r="A30" s="491" t="s">
        <v>1636</v>
      </c>
      <c r="B30" s="492"/>
      <c r="C30" s="492"/>
      <c r="D30" s="492"/>
      <c r="E30" s="493"/>
      <c r="F30" s="567" t="s">
        <v>99</v>
      </c>
      <c r="G30" s="567"/>
      <c r="H30" s="568" t="s">
        <v>1599</v>
      </c>
      <c r="I30" s="569"/>
      <c r="J30" s="568" t="s">
        <v>1600</v>
      </c>
      <c r="K30" s="570"/>
    </row>
    <row r="31" spans="1:18" ht="50.15" customHeight="1">
      <c r="A31" s="491" t="s">
        <v>1637</v>
      </c>
      <c r="B31" s="492"/>
      <c r="C31" s="492"/>
      <c r="D31" s="492"/>
      <c r="E31" s="493"/>
      <c r="F31" s="567" t="s">
        <v>99</v>
      </c>
      <c r="G31" s="567"/>
      <c r="H31" s="568" t="s">
        <v>1599</v>
      </c>
      <c r="I31" s="569"/>
      <c r="J31" s="568" t="s">
        <v>1600</v>
      </c>
      <c r="K31" s="570"/>
    </row>
    <row r="32" spans="1:18" ht="49.4" customHeight="1" thickBot="1">
      <c r="A32" s="491" t="s">
        <v>1638</v>
      </c>
      <c r="B32" s="492"/>
      <c r="C32" s="492"/>
      <c r="D32" s="492"/>
      <c r="E32" s="493"/>
      <c r="F32" s="567" t="s">
        <v>99</v>
      </c>
      <c r="G32" s="567"/>
      <c r="H32" s="568" t="s">
        <v>1599</v>
      </c>
      <c r="I32" s="569"/>
      <c r="J32" s="568" t="s">
        <v>1600</v>
      </c>
      <c r="K32" s="570"/>
    </row>
    <row r="33" spans="1:12" ht="38.25" customHeight="1" thickBot="1">
      <c r="A33" s="457" t="s">
        <v>132</v>
      </c>
      <c r="B33" s="478"/>
      <c r="C33" s="499" t="s">
        <v>1089</v>
      </c>
      <c r="D33" s="499"/>
      <c r="E33" s="499"/>
      <c r="F33" s="499"/>
      <c r="G33" s="499"/>
      <c r="H33" s="499"/>
      <c r="I33" s="499"/>
      <c r="J33" s="499"/>
      <c r="K33" s="500"/>
    </row>
    <row r="34" spans="1:12" ht="233.15" customHeight="1" thickBot="1">
      <c r="A34" s="457" t="s">
        <v>136</v>
      </c>
      <c r="B34" s="478"/>
      <c r="C34" s="566" t="s">
        <v>1676</v>
      </c>
      <c r="D34" s="461"/>
      <c r="E34" s="461"/>
      <c r="F34" s="461"/>
      <c r="G34" s="461"/>
      <c r="H34" s="461"/>
      <c r="I34" s="461"/>
      <c r="J34" s="461"/>
      <c r="K34" s="462"/>
    </row>
    <row r="35" spans="1:12" ht="26.9" customHeight="1">
      <c r="A35" s="479" t="s">
        <v>137</v>
      </c>
      <c r="B35" s="480"/>
      <c r="C35" s="864" t="s">
        <v>1090</v>
      </c>
      <c r="D35" s="821"/>
      <c r="E35" s="821"/>
      <c r="F35" s="821"/>
      <c r="G35" s="821"/>
      <c r="H35" s="821"/>
      <c r="I35" s="821"/>
      <c r="J35" s="821"/>
      <c r="K35" s="822"/>
    </row>
    <row r="36" spans="1:12" ht="26.9" customHeight="1">
      <c r="A36" s="481"/>
      <c r="B36" s="482"/>
      <c r="C36" s="823" t="s">
        <v>1091</v>
      </c>
      <c r="D36" s="824"/>
      <c r="E36" s="824"/>
      <c r="F36" s="824"/>
      <c r="G36" s="824"/>
      <c r="H36" s="824"/>
      <c r="I36" s="824"/>
      <c r="J36" s="824"/>
      <c r="K36" s="825"/>
    </row>
    <row r="37" spans="1:12" ht="26.9" customHeight="1" thickBot="1">
      <c r="A37" s="481"/>
      <c r="B37" s="482"/>
      <c r="C37" s="826" t="s">
        <v>1092</v>
      </c>
      <c r="D37" s="827"/>
      <c r="E37" s="827"/>
      <c r="F37" s="827"/>
      <c r="G37" s="827"/>
      <c r="H37" s="827"/>
      <c r="I37" s="827"/>
      <c r="J37" s="827"/>
      <c r="K37" s="828"/>
    </row>
    <row r="38" spans="1:12" ht="26.9" customHeight="1" thickBot="1">
      <c r="A38" s="481"/>
      <c r="B38" s="482"/>
      <c r="C38" s="829" t="s">
        <v>1093</v>
      </c>
      <c r="D38" s="829"/>
      <c r="E38" s="829"/>
      <c r="F38" s="829"/>
      <c r="G38" s="829"/>
      <c r="H38" s="829"/>
      <c r="I38" s="829"/>
      <c r="J38" s="829"/>
      <c r="K38" s="830"/>
    </row>
    <row r="39" spans="1:12" ht="45" customHeight="1">
      <c r="A39" s="463" t="s">
        <v>143</v>
      </c>
      <c r="B39" s="464"/>
      <c r="C39" s="831" t="s">
        <v>1094</v>
      </c>
      <c r="D39" s="832"/>
      <c r="E39" s="832"/>
      <c r="F39" s="832"/>
      <c r="G39" s="832"/>
      <c r="H39" s="832"/>
      <c r="I39" s="832"/>
      <c r="J39" s="832"/>
      <c r="K39" s="833"/>
    </row>
    <row r="40" spans="1:12" ht="32.15" customHeight="1">
      <c r="A40" s="465"/>
      <c r="B40" s="466"/>
      <c r="C40" s="847" t="s">
        <v>1583</v>
      </c>
      <c r="D40" s="848"/>
      <c r="E40" s="848"/>
      <c r="F40" s="848"/>
      <c r="G40" s="848"/>
      <c r="H40" s="848"/>
      <c r="I40" s="848"/>
      <c r="J40" s="848"/>
      <c r="K40" s="849"/>
    </row>
    <row r="41" spans="1:12" ht="21.65" customHeight="1">
      <c r="A41" s="465"/>
      <c r="B41" s="466"/>
      <c r="C41" s="662" t="s">
        <v>1584</v>
      </c>
      <c r="D41" s="850"/>
      <c r="E41" s="850"/>
      <c r="F41" s="850"/>
      <c r="G41" s="850"/>
      <c r="H41" s="850"/>
      <c r="I41" s="850"/>
      <c r="J41" s="850"/>
      <c r="K41" s="851"/>
    </row>
    <row r="42" spans="1:12" ht="34.5" customHeight="1">
      <c r="A42" s="467"/>
      <c r="B42" s="468"/>
      <c r="C42" s="475" t="s">
        <v>1586</v>
      </c>
      <c r="D42" s="476"/>
      <c r="E42" s="476"/>
      <c r="F42" s="476"/>
      <c r="G42" s="476"/>
      <c r="H42" s="476"/>
      <c r="I42" s="476"/>
      <c r="J42" s="476"/>
      <c r="K42" s="477"/>
    </row>
    <row r="43" spans="1:12" ht="49.4" customHeight="1" thickBot="1">
      <c r="A43" s="467"/>
      <c r="B43" s="468"/>
      <c r="C43" s="475" t="s">
        <v>1585</v>
      </c>
      <c r="D43" s="476"/>
      <c r="E43" s="476"/>
      <c r="F43" s="476"/>
      <c r="G43" s="476"/>
      <c r="H43" s="476"/>
      <c r="I43" s="476"/>
      <c r="J43" s="476"/>
      <c r="K43" s="477"/>
    </row>
    <row r="44" spans="1:12" ht="15" thickBot="1">
      <c r="A44" s="442" t="s">
        <v>149</v>
      </c>
      <c r="B44" s="443"/>
      <c r="C44" s="443"/>
      <c r="D44" s="443"/>
      <c r="E44" s="443"/>
      <c r="F44" s="443"/>
      <c r="G44" s="443"/>
      <c r="H44" s="443"/>
      <c r="I44" s="443"/>
      <c r="J44" s="443"/>
      <c r="K44" s="444"/>
    </row>
    <row r="45" spans="1:12">
      <c r="A45" s="81" t="s">
        <v>150</v>
      </c>
      <c r="B45" s="82"/>
      <c r="C45" s="82"/>
      <c r="D45" s="82"/>
      <c r="E45" s="82"/>
      <c r="F45" s="445">
        <v>30</v>
      </c>
      <c r="G45" s="446"/>
      <c r="H45" s="446"/>
      <c r="I45" s="446"/>
      <c r="J45" s="446"/>
      <c r="K45" s="447"/>
      <c r="L45" s="78" t="s">
        <v>151</v>
      </c>
    </row>
    <row r="46" spans="1:12">
      <c r="A46" s="83" t="s">
        <v>152</v>
      </c>
      <c r="B46" s="84"/>
      <c r="C46" s="84"/>
      <c r="D46" s="84"/>
      <c r="E46" s="84"/>
      <c r="F46" s="448">
        <v>45</v>
      </c>
      <c r="G46" s="449"/>
      <c r="H46" s="449"/>
      <c r="I46" s="449"/>
      <c r="J46" s="449"/>
      <c r="K46" s="450"/>
      <c r="L46" s="78" t="s">
        <v>153</v>
      </c>
    </row>
    <row r="47" spans="1:12" ht="15" thickBot="1">
      <c r="A47" s="866" t="s">
        <v>154</v>
      </c>
      <c r="B47" s="867"/>
      <c r="C47" s="867"/>
      <c r="D47" s="867"/>
      <c r="E47" s="868"/>
      <c r="F47" s="673" t="s">
        <v>249</v>
      </c>
      <c r="G47" s="674"/>
      <c r="H47" s="674"/>
      <c r="I47" s="674"/>
      <c r="J47" s="674"/>
      <c r="K47" s="675"/>
    </row>
    <row r="48" spans="1:12" ht="34.4" customHeight="1">
      <c r="A48" s="479" t="s">
        <v>156</v>
      </c>
      <c r="B48" s="582"/>
      <c r="C48" s="582"/>
      <c r="D48" s="582"/>
      <c r="E48" s="599"/>
      <c r="F48" s="470" t="s">
        <v>1514</v>
      </c>
      <c r="G48" s="470"/>
      <c r="H48" s="470"/>
      <c r="I48" s="470"/>
      <c r="J48" s="470"/>
      <c r="K48" s="471"/>
    </row>
    <row r="49" spans="1:11" ht="34.4" customHeight="1">
      <c r="A49" s="481"/>
      <c r="B49" s="845"/>
      <c r="C49" s="845"/>
      <c r="D49" s="845"/>
      <c r="E49" s="865"/>
      <c r="F49" s="573" t="s">
        <v>1095</v>
      </c>
      <c r="G49" s="473"/>
      <c r="H49" s="473"/>
      <c r="I49" s="473"/>
      <c r="J49" s="473"/>
      <c r="K49" s="474"/>
    </row>
    <row r="50" spans="1:11" ht="34.5" customHeight="1" thickBot="1">
      <c r="A50" s="483"/>
      <c r="B50" s="583"/>
      <c r="C50" s="583"/>
      <c r="D50" s="583"/>
      <c r="E50" s="600"/>
      <c r="F50" s="580" t="s">
        <v>1096</v>
      </c>
      <c r="G50" s="580"/>
      <c r="H50" s="580"/>
      <c r="I50" s="580"/>
      <c r="J50" s="580"/>
      <c r="K50" s="581"/>
    </row>
  </sheetData>
  <mergeCells count="129">
    <mergeCell ref="F50:K50"/>
    <mergeCell ref="A48:E50"/>
    <mergeCell ref="A44:K44"/>
    <mergeCell ref="F45:K45"/>
    <mergeCell ref="F46:K46"/>
    <mergeCell ref="A47:E47"/>
    <mergeCell ref="F47:K47"/>
    <mergeCell ref="F48:K48"/>
    <mergeCell ref="A39:B43"/>
    <mergeCell ref="C39:K39"/>
    <mergeCell ref="C40:K40"/>
    <mergeCell ref="C41:K41"/>
    <mergeCell ref="C42:K42"/>
    <mergeCell ref="C43:K43"/>
    <mergeCell ref="F49:K49"/>
    <mergeCell ref="C33:K33"/>
    <mergeCell ref="A34:B34"/>
    <mergeCell ref="C34:K34"/>
    <mergeCell ref="A35:B38"/>
    <mergeCell ref="C35:K35"/>
    <mergeCell ref="C36:K36"/>
    <mergeCell ref="C37:K37"/>
    <mergeCell ref="C38:K38"/>
    <mergeCell ref="A31:E31"/>
    <mergeCell ref="F31:G31"/>
    <mergeCell ref="H31:I31"/>
    <mergeCell ref="J31:K31"/>
    <mergeCell ref="A32:E32"/>
    <mergeCell ref="F32:G32"/>
    <mergeCell ref="H32:I32"/>
    <mergeCell ref="J32:K32"/>
    <mergeCell ref="A33:B33"/>
    <mergeCell ref="A28:E28"/>
    <mergeCell ref="F28:G28"/>
    <mergeCell ref="H28:I28"/>
    <mergeCell ref="J28:K28"/>
    <mergeCell ref="A30:E30"/>
    <mergeCell ref="F30:G30"/>
    <mergeCell ref="H30:I30"/>
    <mergeCell ref="J30:K30"/>
    <mergeCell ref="A24:E24"/>
    <mergeCell ref="F24:G24"/>
    <mergeCell ref="H24:I24"/>
    <mergeCell ref="J24:K24"/>
    <mergeCell ref="A26:E26"/>
    <mergeCell ref="F26:G26"/>
    <mergeCell ref="H26:I26"/>
    <mergeCell ref="J26:K26"/>
    <mergeCell ref="A27:E27"/>
    <mergeCell ref="F27:G27"/>
    <mergeCell ref="H27:I27"/>
    <mergeCell ref="J27:K27"/>
    <mergeCell ref="A29:E29"/>
    <mergeCell ref="F29:G29"/>
    <mergeCell ref="H29:I29"/>
    <mergeCell ref="J29:K29"/>
    <mergeCell ref="A22:E22"/>
    <mergeCell ref="F22:G22"/>
    <mergeCell ref="H22:I22"/>
    <mergeCell ref="J22:K22"/>
    <mergeCell ref="A23:E23"/>
    <mergeCell ref="F23:G23"/>
    <mergeCell ref="H23:I23"/>
    <mergeCell ref="J23:K23"/>
    <mergeCell ref="A25:E25"/>
    <mergeCell ref="F25:G25"/>
    <mergeCell ref="H25:I25"/>
    <mergeCell ref="J25:K25"/>
    <mergeCell ref="A20:E20"/>
    <mergeCell ref="F20:G20"/>
    <mergeCell ref="H20:I20"/>
    <mergeCell ref="J20:K20"/>
    <mergeCell ref="A21:E21"/>
    <mergeCell ref="F21:G21"/>
    <mergeCell ref="H21:I21"/>
    <mergeCell ref="J21:K21"/>
    <mergeCell ref="A18:E18"/>
    <mergeCell ref="F18:G18"/>
    <mergeCell ref="H18:I18"/>
    <mergeCell ref="J18:K18"/>
    <mergeCell ref="A19:E19"/>
    <mergeCell ref="F19:G19"/>
    <mergeCell ref="H19:I19"/>
    <mergeCell ref="J19:K19"/>
    <mergeCell ref="L15:R15"/>
    <mergeCell ref="D16:K16"/>
    <mergeCell ref="L16:R16"/>
    <mergeCell ref="A17:E17"/>
    <mergeCell ref="F17:G17"/>
    <mergeCell ref="H17:I17"/>
    <mergeCell ref="J17:K17"/>
    <mergeCell ref="L17:R17"/>
    <mergeCell ref="A11:C13"/>
    <mergeCell ref="D11:K11"/>
    <mergeCell ref="D13:K13"/>
    <mergeCell ref="A14:C14"/>
    <mergeCell ref="D14:K14"/>
    <mergeCell ref="A15:C15"/>
    <mergeCell ref="D15:K15"/>
    <mergeCell ref="D12:K12"/>
    <mergeCell ref="A7:C7"/>
    <mergeCell ref="D7:K7"/>
    <mergeCell ref="A8:K8"/>
    <mergeCell ref="A9:C10"/>
    <mergeCell ref="D9:K9"/>
    <mergeCell ref="D10:K10"/>
    <mergeCell ref="A5:C5"/>
    <mergeCell ref="D5:E5"/>
    <mergeCell ref="F5:H5"/>
    <mergeCell ref="I5:K5"/>
    <mergeCell ref="A1:C1"/>
    <mergeCell ref="D1:E1"/>
    <mergeCell ref="F1:H1"/>
    <mergeCell ref="I1:K1"/>
    <mergeCell ref="A2:C2"/>
    <mergeCell ref="D2:E2"/>
    <mergeCell ref="F2:H2"/>
    <mergeCell ref="I2:K2"/>
    <mergeCell ref="L5:Q6"/>
    <mergeCell ref="A6:C6"/>
    <mergeCell ref="D6:K6"/>
    <mergeCell ref="A3:C3"/>
    <mergeCell ref="D3:E3"/>
    <mergeCell ref="F3:H3"/>
    <mergeCell ref="I3:K3"/>
    <mergeCell ref="A4:C4"/>
    <mergeCell ref="D4:E4"/>
    <mergeCell ref="F4:H4"/>
    <mergeCell ref="I4:K4"/>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R51"/>
  <sheetViews>
    <sheetView topLeftCell="A10" workbookViewId="0">
      <selection activeCell="P35" sqref="P35"/>
    </sheetView>
  </sheetViews>
  <sheetFormatPr defaultColWidth="9.1796875" defaultRowHeight="14.5"/>
  <cols>
    <col min="1" max="4" width="9.1796875" style="78"/>
    <col min="5" max="5" width="14.45312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37.5" customHeight="1" thickBot="1">
      <c r="A1" s="560" t="s">
        <v>59</v>
      </c>
      <c r="B1" s="561"/>
      <c r="C1" s="561"/>
      <c r="D1" s="558" t="s">
        <v>60</v>
      </c>
      <c r="E1" s="559"/>
      <c r="F1" s="552" t="s">
        <v>61</v>
      </c>
      <c r="G1" s="553"/>
      <c r="H1" s="554"/>
      <c r="I1" s="562" t="s">
        <v>1097</v>
      </c>
      <c r="J1" s="563"/>
      <c r="K1" s="564"/>
    </row>
    <row r="2" spans="1:18" ht="33" customHeight="1" thickBot="1">
      <c r="A2" s="552" t="s">
        <v>63</v>
      </c>
      <c r="B2" s="553"/>
      <c r="C2" s="554"/>
      <c r="D2" s="425" t="s">
        <v>64</v>
      </c>
      <c r="E2" s="426"/>
      <c r="F2" s="552" t="s">
        <v>65</v>
      </c>
      <c r="G2" s="553"/>
      <c r="H2" s="554"/>
      <c r="I2" s="814" t="s">
        <v>1046</v>
      </c>
      <c r="J2" s="815"/>
      <c r="K2" s="816"/>
    </row>
    <row r="3" spans="1:18" ht="15.75" customHeight="1" thickBot="1">
      <c r="A3" s="552" t="s">
        <v>67</v>
      </c>
      <c r="B3" s="553"/>
      <c r="C3" s="554"/>
      <c r="D3" s="555">
        <v>30</v>
      </c>
      <c r="E3" s="556"/>
      <c r="F3" s="552" t="s">
        <v>68</v>
      </c>
      <c r="G3" s="553"/>
      <c r="H3" s="554"/>
      <c r="I3" s="555">
        <v>3</v>
      </c>
      <c r="J3" s="557"/>
      <c r="K3" s="556"/>
    </row>
    <row r="4" spans="1:18" ht="15.75" customHeight="1" thickBot="1">
      <c r="A4" s="552" t="s">
        <v>69</v>
      </c>
      <c r="B4" s="553"/>
      <c r="C4" s="554"/>
      <c r="D4" s="558" t="s">
        <v>1081</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77</v>
      </c>
      <c r="J5" s="557"/>
      <c r="K5" s="556"/>
      <c r="L5" s="521" t="s">
        <v>78</v>
      </c>
      <c r="M5" s="512"/>
      <c r="N5" s="512"/>
      <c r="O5" s="512"/>
      <c r="P5" s="512"/>
      <c r="Q5" s="512"/>
    </row>
    <row r="6" spans="1:18" ht="35.25" customHeight="1" thickBot="1">
      <c r="A6" s="550" t="s">
        <v>193</v>
      </c>
      <c r="B6" s="551"/>
      <c r="C6" s="551"/>
      <c r="D6" s="460" t="s">
        <v>80</v>
      </c>
      <c r="E6" s="461"/>
      <c r="F6" s="461"/>
      <c r="G6" s="461"/>
      <c r="H6" s="461"/>
      <c r="I6" s="461"/>
      <c r="J6" s="461"/>
      <c r="K6" s="462"/>
      <c r="L6" s="521"/>
      <c r="M6" s="512"/>
      <c r="N6" s="512"/>
      <c r="O6" s="512"/>
      <c r="P6" s="512"/>
      <c r="Q6" s="512"/>
    </row>
    <row r="7" spans="1:18" ht="48.65" customHeight="1" thickBot="1">
      <c r="A7" s="540" t="s">
        <v>81</v>
      </c>
      <c r="B7" s="541"/>
      <c r="C7" s="541"/>
      <c r="D7" s="542" t="s">
        <v>1098</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8" customHeight="1">
      <c r="A9" s="525" t="s">
        <v>84</v>
      </c>
      <c r="B9" s="526"/>
      <c r="C9" s="527"/>
      <c r="D9" s="547" t="s">
        <v>1602</v>
      </c>
      <c r="E9" s="548"/>
      <c r="F9" s="548"/>
      <c r="G9" s="548"/>
      <c r="H9" s="548"/>
      <c r="I9" s="548"/>
      <c r="J9" s="548"/>
      <c r="K9" s="549"/>
    </row>
    <row r="10" spans="1:18" ht="49.5" customHeight="1" thickBot="1">
      <c r="A10" s="525"/>
      <c r="B10" s="526"/>
      <c r="C10" s="527"/>
      <c r="D10" s="531" t="s">
        <v>1596</v>
      </c>
      <c r="E10" s="818"/>
      <c r="F10" s="818"/>
      <c r="G10" s="818"/>
      <c r="H10" s="818"/>
      <c r="I10" s="818"/>
      <c r="J10" s="818"/>
      <c r="K10" s="819"/>
    </row>
    <row r="11" spans="1:18" ht="48.65" customHeight="1">
      <c r="A11" s="522" t="s">
        <v>85</v>
      </c>
      <c r="B11" s="523"/>
      <c r="C11" s="524"/>
      <c r="D11" s="528" t="s">
        <v>1603</v>
      </c>
      <c r="E11" s="529"/>
      <c r="F11" s="529"/>
      <c r="G11" s="529"/>
      <c r="H11" s="529"/>
      <c r="I11" s="529"/>
      <c r="J11" s="529"/>
      <c r="K11" s="530"/>
    </row>
    <row r="12" spans="1:18" ht="33" customHeight="1">
      <c r="A12" s="525"/>
      <c r="B12" s="817"/>
      <c r="C12" s="527"/>
      <c r="D12" s="531" t="s">
        <v>1601</v>
      </c>
      <c r="E12" s="818"/>
      <c r="F12" s="818"/>
      <c r="G12" s="818"/>
      <c r="H12" s="818"/>
      <c r="I12" s="818"/>
      <c r="J12" s="818"/>
      <c r="K12" s="819"/>
    </row>
    <row r="13" spans="1:18" ht="41.9" customHeight="1" thickBot="1">
      <c r="A13" s="525"/>
      <c r="B13" s="526"/>
      <c r="C13" s="527"/>
      <c r="D13" s="531" t="s">
        <v>1597</v>
      </c>
      <c r="E13" s="532"/>
      <c r="F13" s="532"/>
      <c r="G13" s="532"/>
      <c r="H13" s="532"/>
      <c r="I13" s="532"/>
      <c r="J13" s="532"/>
      <c r="K13" s="533"/>
    </row>
    <row r="14" spans="1:18" ht="29.9" customHeight="1" thickBot="1">
      <c r="A14" s="522" t="s">
        <v>86</v>
      </c>
      <c r="B14" s="523"/>
      <c r="C14" s="524"/>
      <c r="D14" s="613" t="s">
        <v>1471</v>
      </c>
      <c r="E14" s="614"/>
      <c r="F14" s="614"/>
      <c r="G14" s="614"/>
      <c r="H14" s="614"/>
      <c r="I14" s="614"/>
      <c r="J14" s="614"/>
      <c r="K14" s="615"/>
    </row>
    <row r="15" spans="1:18" ht="67.400000000000006" customHeight="1" thickBot="1">
      <c r="A15" s="457" t="s">
        <v>87</v>
      </c>
      <c r="B15" s="458"/>
      <c r="C15" s="459"/>
      <c r="D15" s="537" t="s">
        <v>1099</v>
      </c>
      <c r="E15" s="538"/>
      <c r="F15" s="538"/>
      <c r="G15" s="538"/>
      <c r="H15" s="538"/>
      <c r="I15" s="538"/>
      <c r="J15" s="538"/>
      <c r="K15" s="539"/>
      <c r="L15" s="512" t="s">
        <v>89</v>
      </c>
      <c r="M15" s="512"/>
      <c r="N15" s="512"/>
      <c r="O15" s="512"/>
      <c r="P15" s="512"/>
      <c r="Q15" s="512"/>
      <c r="R15" s="512"/>
    </row>
    <row r="16" spans="1:18" ht="19.5" customHeight="1" thickBot="1">
      <c r="A16" s="79" t="s">
        <v>90</v>
      </c>
      <c r="B16" s="80"/>
      <c r="C16" s="80"/>
      <c r="D16" s="513" t="s">
        <v>91</v>
      </c>
      <c r="E16" s="514"/>
      <c r="F16" s="514"/>
      <c r="G16" s="514"/>
      <c r="H16" s="514"/>
      <c r="I16" s="514"/>
      <c r="J16" s="514"/>
      <c r="K16" s="515"/>
      <c r="L16" s="516" t="s">
        <v>92</v>
      </c>
      <c r="M16" s="516"/>
      <c r="N16" s="516"/>
      <c r="O16" s="516"/>
      <c r="P16" s="516"/>
      <c r="Q16" s="516"/>
      <c r="R16" s="516"/>
    </row>
    <row r="17" spans="1:18" ht="50.9" customHeight="1" thickBot="1">
      <c r="A17" s="552" t="s">
        <v>93</v>
      </c>
      <c r="B17" s="553"/>
      <c r="C17" s="553"/>
      <c r="D17" s="553"/>
      <c r="E17" s="553"/>
      <c r="F17" s="719" t="s">
        <v>94</v>
      </c>
      <c r="G17" s="719"/>
      <c r="H17" s="719" t="s">
        <v>95</v>
      </c>
      <c r="I17" s="719"/>
      <c r="J17" s="719" t="s">
        <v>96</v>
      </c>
      <c r="K17" s="720"/>
      <c r="L17" s="521" t="s">
        <v>97</v>
      </c>
      <c r="M17" s="512"/>
      <c r="N17" s="512"/>
      <c r="O17" s="512"/>
      <c r="P17" s="512"/>
      <c r="Q17" s="512"/>
      <c r="R17" s="512"/>
    </row>
    <row r="18" spans="1:18" ht="47.15" customHeight="1">
      <c r="A18" s="869" t="s">
        <v>1050</v>
      </c>
      <c r="B18" s="870"/>
      <c r="C18" s="870"/>
      <c r="D18" s="870"/>
      <c r="E18" s="870"/>
      <c r="F18" s="871" t="s">
        <v>99</v>
      </c>
      <c r="G18" s="871"/>
      <c r="H18" s="651" t="s">
        <v>1598</v>
      </c>
      <c r="I18" s="652"/>
      <c r="J18" s="651" t="s">
        <v>1051</v>
      </c>
      <c r="K18" s="653"/>
    </row>
    <row r="19" spans="1:18" ht="56.15" customHeight="1">
      <c r="A19" s="491" t="s">
        <v>1100</v>
      </c>
      <c r="B19" s="492"/>
      <c r="C19" s="492"/>
      <c r="D19" s="492"/>
      <c r="E19" s="493"/>
      <c r="F19" s="567" t="s">
        <v>99</v>
      </c>
      <c r="G19" s="567"/>
      <c r="H19" s="568" t="s">
        <v>1599</v>
      </c>
      <c r="I19" s="569"/>
      <c r="J19" s="568" t="s">
        <v>1600</v>
      </c>
      <c r="K19" s="570"/>
    </row>
    <row r="20" spans="1:18" ht="57" customHeight="1">
      <c r="A20" s="491" t="s">
        <v>1518</v>
      </c>
      <c r="B20" s="492"/>
      <c r="C20" s="492"/>
      <c r="D20" s="492"/>
      <c r="E20" s="493"/>
      <c r="F20" s="567" t="s">
        <v>99</v>
      </c>
      <c r="G20" s="567"/>
      <c r="H20" s="568" t="s">
        <v>1599</v>
      </c>
      <c r="I20" s="569"/>
      <c r="J20" s="568" t="s">
        <v>1600</v>
      </c>
      <c r="K20" s="570"/>
    </row>
    <row r="21" spans="1:18" ht="52.5" customHeight="1">
      <c r="A21" s="491" t="s">
        <v>1519</v>
      </c>
      <c r="B21" s="492"/>
      <c r="C21" s="492"/>
      <c r="D21" s="492"/>
      <c r="E21" s="493"/>
      <c r="F21" s="567" t="s">
        <v>99</v>
      </c>
      <c r="G21" s="567"/>
      <c r="H21" s="568" t="s">
        <v>1599</v>
      </c>
      <c r="I21" s="569"/>
      <c r="J21" s="568" t="s">
        <v>1600</v>
      </c>
      <c r="K21" s="570"/>
    </row>
    <row r="22" spans="1:18" ht="74.5" customHeight="1">
      <c r="A22" s="491" t="s">
        <v>1520</v>
      </c>
      <c r="B22" s="492"/>
      <c r="C22" s="492"/>
      <c r="D22" s="492"/>
      <c r="E22" s="493"/>
      <c r="F22" s="813" t="s">
        <v>99</v>
      </c>
      <c r="G22" s="813"/>
      <c r="H22" s="568" t="s">
        <v>1599</v>
      </c>
      <c r="I22" s="569"/>
      <c r="J22" s="568" t="s">
        <v>1600</v>
      </c>
      <c r="K22" s="570"/>
    </row>
    <row r="23" spans="1:18" ht="74.5" customHeight="1">
      <c r="A23" s="491" t="s">
        <v>1639</v>
      </c>
      <c r="B23" s="492"/>
      <c r="C23" s="492"/>
      <c r="D23" s="492"/>
      <c r="E23" s="493"/>
      <c r="F23" s="813" t="s">
        <v>99</v>
      </c>
      <c r="G23" s="813"/>
      <c r="H23" s="568" t="s">
        <v>1599</v>
      </c>
      <c r="I23" s="569"/>
      <c r="J23" s="568" t="s">
        <v>1600</v>
      </c>
      <c r="K23" s="570"/>
    </row>
    <row r="24" spans="1:18" ht="74.5" customHeight="1">
      <c r="A24" s="491" t="s">
        <v>1640</v>
      </c>
      <c r="B24" s="492"/>
      <c r="C24" s="492"/>
      <c r="D24" s="492"/>
      <c r="E24" s="493"/>
      <c r="F24" s="813" t="s">
        <v>99</v>
      </c>
      <c r="G24" s="813"/>
      <c r="H24" s="568" t="s">
        <v>1599</v>
      </c>
      <c r="I24" s="569"/>
      <c r="J24" s="568" t="s">
        <v>1600</v>
      </c>
      <c r="K24" s="570"/>
    </row>
    <row r="25" spans="1:18" ht="74.5" customHeight="1">
      <c r="A25" s="491" t="s">
        <v>1641</v>
      </c>
      <c r="B25" s="492"/>
      <c r="C25" s="492"/>
      <c r="D25" s="492"/>
      <c r="E25" s="493"/>
      <c r="F25" s="813" t="s">
        <v>99</v>
      </c>
      <c r="G25" s="813"/>
      <c r="H25" s="568" t="s">
        <v>1599</v>
      </c>
      <c r="I25" s="569"/>
      <c r="J25" s="568" t="s">
        <v>1600</v>
      </c>
      <c r="K25" s="570"/>
    </row>
    <row r="26" spans="1:18" ht="68.5" customHeight="1">
      <c r="A26" s="491" t="s">
        <v>1642</v>
      </c>
      <c r="B26" s="492"/>
      <c r="C26" s="492"/>
      <c r="D26" s="492"/>
      <c r="E26" s="493"/>
      <c r="F26" s="567" t="s">
        <v>99</v>
      </c>
      <c r="G26" s="567"/>
      <c r="H26" s="568" t="s">
        <v>1599</v>
      </c>
      <c r="I26" s="569"/>
      <c r="J26" s="568" t="s">
        <v>1600</v>
      </c>
      <c r="K26" s="570"/>
    </row>
    <row r="27" spans="1:18" ht="65.150000000000006" customHeight="1">
      <c r="A27" s="491" t="s">
        <v>1643</v>
      </c>
      <c r="B27" s="492"/>
      <c r="C27" s="492"/>
      <c r="D27" s="492"/>
      <c r="E27" s="493"/>
      <c r="F27" s="567" t="s">
        <v>99</v>
      </c>
      <c r="G27" s="567"/>
      <c r="H27" s="568" t="s">
        <v>1599</v>
      </c>
      <c r="I27" s="569"/>
      <c r="J27" s="568" t="s">
        <v>1600</v>
      </c>
      <c r="K27" s="570"/>
    </row>
    <row r="28" spans="1:18" ht="64.5" customHeight="1">
      <c r="A28" s="491" t="s">
        <v>1644</v>
      </c>
      <c r="B28" s="492"/>
      <c r="C28" s="492"/>
      <c r="D28" s="492"/>
      <c r="E28" s="493"/>
      <c r="F28" s="567" t="s">
        <v>99</v>
      </c>
      <c r="G28" s="567"/>
      <c r="H28" s="568" t="s">
        <v>1599</v>
      </c>
      <c r="I28" s="569"/>
      <c r="J28" s="568" t="s">
        <v>1600</v>
      </c>
      <c r="K28" s="570"/>
    </row>
    <row r="29" spans="1:18" ht="49.4" customHeight="1">
      <c r="A29" s="491" t="s">
        <v>1645</v>
      </c>
      <c r="B29" s="492"/>
      <c r="C29" s="492"/>
      <c r="D29" s="492"/>
      <c r="E29" s="493"/>
      <c r="F29" s="567" t="s">
        <v>99</v>
      </c>
      <c r="G29" s="567"/>
      <c r="H29" s="568" t="s">
        <v>1599</v>
      </c>
      <c r="I29" s="569"/>
      <c r="J29" s="568" t="s">
        <v>1600</v>
      </c>
      <c r="K29" s="570"/>
    </row>
    <row r="30" spans="1:18" ht="60.65" customHeight="1">
      <c r="A30" s="491" t="s">
        <v>1646</v>
      </c>
      <c r="B30" s="492"/>
      <c r="C30" s="492"/>
      <c r="D30" s="492"/>
      <c r="E30" s="493"/>
      <c r="F30" s="567" t="s">
        <v>99</v>
      </c>
      <c r="G30" s="567"/>
      <c r="H30" s="568" t="s">
        <v>1599</v>
      </c>
      <c r="I30" s="569"/>
      <c r="J30" s="568" t="s">
        <v>1600</v>
      </c>
      <c r="K30" s="570"/>
    </row>
    <row r="31" spans="1:18" ht="51.65" customHeight="1">
      <c r="A31" s="491" t="s">
        <v>1647</v>
      </c>
      <c r="B31" s="492"/>
      <c r="C31" s="492"/>
      <c r="D31" s="492"/>
      <c r="E31" s="493"/>
      <c r="F31" s="567" t="s">
        <v>99</v>
      </c>
      <c r="G31" s="567"/>
      <c r="H31" s="568" t="s">
        <v>1599</v>
      </c>
      <c r="I31" s="569"/>
      <c r="J31" s="568" t="s">
        <v>1600</v>
      </c>
      <c r="K31" s="570"/>
    </row>
    <row r="32" spans="1:18" ht="51.65" customHeight="1" thickBot="1">
      <c r="A32" s="491" t="s">
        <v>1648</v>
      </c>
      <c r="B32" s="492"/>
      <c r="C32" s="492"/>
      <c r="D32" s="492"/>
      <c r="E32" s="493"/>
      <c r="F32" s="567" t="s">
        <v>99</v>
      </c>
      <c r="G32" s="567"/>
      <c r="H32" s="568" t="s">
        <v>1599</v>
      </c>
      <c r="I32" s="569"/>
      <c r="J32" s="568" t="s">
        <v>1600</v>
      </c>
      <c r="K32" s="570"/>
    </row>
    <row r="33" spans="1:12" ht="32.15" customHeight="1">
      <c r="A33" s="479" t="s">
        <v>132</v>
      </c>
      <c r="B33" s="582"/>
      <c r="C33" s="528" t="s">
        <v>1101</v>
      </c>
      <c r="D33" s="529"/>
      <c r="E33" s="529"/>
      <c r="F33" s="529"/>
      <c r="G33" s="529"/>
      <c r="H33" s="529"/>
      <c r="I33" s="529"/>
      <c r="J33" s="529"/>
      <c r="K33" s="530"/>
    </row>
    <row r="34" spans="1:12" ht="23.15" customHeight="1" thickBot="1">
      <c r="A34" s="483"/>
      <c r="B34" s="583"/>
      <c r="C34" s="616" t="s">
        <v>1102</v>
      </c>
      <c r="D34" s="589"/>
      <c r="E34" s="589"/>
      <c r="F34" s="589"/>
      <c r="G34" s="589"/>
      <c r="H34" s="589"/>
      <c r="I34" s="589"/>
      <c r="J34" s="589"/>
      <c r="K34" s="617"/>
    </row>
    <row r="35" spans="1:12" ht="237.65" customHeight="1" thickBot="1">
      <c r="A35" s="483" t="s">
        <v>136</v>
      </c>
      <c r="B35" s="484"/>
      <c r="C35" s="721" t="s">
        <v>1677</v>
      </c>
      <c r="D35" s="722"/>
      <c r="E35" s="722"/>
      <c r="F35" s="722"/>
      <c r="G35" s="722"/>
      <c r="H35" s="722"/>
      <c r="I35" s="722"/>
      <c r="J35" s="722"/>
      <c r="K35" s="723"/>
    </row>
    <row r="36" spans="1:12" ht="35.15" customHeight="1">
      <c r="A36" s="479" t="s">
        <v>137</v>
      </c>
      <c r="B36" s="480"/>
      <c r="C36" s="872" t="s">
        <v>1587</v>
      </c>
      <c r="D36" s="872"/>
      <c r="E36" s="872"/>
      <c r="F36" s="872"/>
      <c r="G36" s="872"/>
      <c r="H36" s="872"/>
      <c r="I36" s="872"/>
      <c r="J36" s="872"/>
      <c r="K36" s="873"/>
    </row>
    <row r="37" spans="1:12" ht="21" customHeight="1">
      <c r="A37" s="481"/>
      <c r="B37" s="482"/>
      <c r="C37" s="661" t="s">
        <v>1588</v>
      </c>
      <c r="D37" s="661"/>
      <c r="E37" s="661"/>
      <c r="F37" s="661"/>
      <c r="G37" s="661"/>
      <c r="H37" s="661"/>
      <c r="I37" s="661"/>
      <c r="J37" s="661"/>
      <c r="K37" s="874"/>
    </row>
    <row r="38" spans="1:12" ht="21.65" customHeight="1">
      <c r="A38" s="481"/>
      <c r="B38" s="482"/>
      <c r="C38" s="875" t="s">
        <v>1103</v>
      </c>
      <c r="D38" s="875"/>
      <c r="E38" s="875"/>
      <c r="F38" s="875"/>
      <c r="G38" s="875"/>
      <c r="H38" s="875"/>
      <c r="I38" s="875"/>
      <c r="J38" s="875"/>
      <c r="K38" s="876"/>
    </row>
    <row r="39" spans="1:12" ht="23.15" customHeight="1" thickBot="1">
      <c r="A39" s="483"/>
      <c r="B39" s="484"/>
      <c r="C39" s="877" t="s">
        <v>1104</v>
      </c>
      <c r="D39" s="589"/>
      <c r="E39" s="589"/>
      <c r="F39" s="589"/>
      <c r="G39" s="589"/>
      <c r="H39" s="589"/>
      <c r="I39" s="589"/>
      <c r="J39" s="589"/>
      <c r="K39" s="617"/>
    </row>
    <row r="40" spans="1:12" ht="21" customHeight="1">
      <c r="A40" s="479" t="s">
        <v>143</v>
      </c>
      <c r="B40" s="480"/>
      <c r="C40" s="878" t="s">
        <v>1129</v>
      </c>
      <c r="D40" s="879"/>
      <c r="E40" s="879"/>
      <c r="F40" s="879"/>
      <c r="G40" s="879"/>
      <c r="H40" s="879"/>
      <c r="I40" s="879"/>
      <c r="J40" s="879"/>
      <c r="K40" s="880"/>
    </row>
    <row r="41" spans="1:12" ht="20.149999999999999" customHeight="1" thickBot="1">
      <c r="A41" s="483"/>
      <c r="B41" s="484"/>
      <c r="C41" s="895" t="s">
        <v>1649</v>
      </c>
      <c r="D41" s="896"/>
      <c r="E41" s="896"/>
      <c r="F41" s="896"/>
      <c r="G41" s="896"/>
      <c r="H41" s="896"/>
      <c r="I41" s="896"/>
      <c r="J41" s="896"/>
      <c r="K41" s="897"/>
    </row>
    <row r="42" spans="1:12" ht="19.5" customHeight="1" thickBot="1">
      <c r="A42" s="881" t="s">
        <v>149</v>
      </c>
      <c r="B42" s="882"/>
      <c r="C42" s="882"/>
      <c r="D42" s="882"/>
      <c r="E42" s="882"/>
      <c r="F42" s="882"/>
      <c r="G42" s="882"/>
      <c r="H42" s="882"/>
      <c r="I42" s="882"/>
      <c r="J42" s="882"/>
      <c r="K42" s="883"/>
    </row>
    <row r="43" spans="1:12" ht="14.9" customHeight="1">
      <c r="A43" s="85" t="s">
        <v>150</v>
      </c>
      <c r="B43" s="86"/>
      <c r="C43" s="86"/>
      <c r="D43" s="86"/>
      <c r="E43" s="86"/>
      <c r="F43" s="884">
        <v>30</v>
      </c>
      <c r="G43" s="885"/>
      <c r="H43" s="885"/>
      <c r="I43" s="885"/>
      <c r="J43" s="885"/>
      <c r="K43" s="886"/>
      <c r="L43" s="78" t="s">
        <v>151</v>
      </c>
    </row>
    <row r="44" spans="1:12" ht="15.65" customHeight="1">
      <c r="A44" s="83" t="s">
        <v>152</v>
      </c>
      <c r="B44" s="87"/>
      <c r="C44" s="87"/>
      <c r="D44" s="87"/>
      <c r="E44" s="87"/>
      <c r="F44" s="501">
        <v>45</v>
      </c>
      <c r="G44" s="887"/>
      <c r="H44" s="887"/>
      <c r="I44" s="887"/>
      <c r="J44" s="887"/>
      <c r="K44" s="888"/>
      <c r="L44" s="78" t="s">
        <v>153</v>
      </c>
    </row>
    <row r="45" spans="1:12" ht="17.149999999999999" customHeight="1" thickBot="1">
      <c r="A45" s="889" t="s">
        <v>154</v>
      </c>
      <c r="B45" s="890"/>
      <c r="C45" s="890"/>
      <c r="D45" s="890"/>
      <c r="E45" s="891"/>
      <c r="F45" s="892" t="s">
        <v>249</v>
      </c>
      <c r="G45" s="893"/>
      <c r="H45" s="893"/>
      <c r="I45" s="893"/>
      <c r="J45" s="893"/>
      <c r="K45" s="894"/>
    </row>
    <row r="46" spans="1:12" ht="32.25" customHeight="1" thickBot="1">
      <c r="A46" s="457" t="s">
        <v>156</v>
      </c>
      <c r="B46" s="458"/>
      <c r="C46" s="458"/>
      <c r="D46" s="458"/>
      <c r="E46" s="459"/>
      <c r="F46" s="460" t="s">
        <v>1105</v>
      </c>
      <c r="G46" s="461"/>
      <c r="H46" s="461"/>
      <c r="I46" s="461"/>
      <c r="J46" s="461"/>
      <c r="K46" s="462"/>
    </row>
    <row r="51" ht="40.5" customHeight="1"/>
  </sheetData>
  <mergeCells count="125">
    <mergeCell ref="A23:E23"/>
    <mergeCell ref="A24:E24"/>
    <mergeCell ref="A25:E25"/>
    <mergeCell ref="F23:G23"/>
    <mergeCell ref="F24:G24"/>
    <mergeCell ref="F25:G25"/>
    <mergeCell ref="H23:I23"/>
    <mergeCell ref="J23:K23"/>
    <mergeCell ref="H24:I24"/>
    <mergeCell ref="J24:K24"/>
    <mergeCell ref="H25:I25"/>
    <mergeCell ref="J25:K25"/>
    <mergeCell ref="J27:K27"/>
    <mergeCell ref="J28:K28"/>
    <mergeCell ref="A26:E26"/>
    <mergeCell ref="F26:G26"/>
    <mergeCell ref="H26:I26"/>
    <mergeCell ref="J26:K26"/>
    <mergeCell ref="A27:E27"/>
    <mergeCell ref="A28:E28"/>
    <mergeCell ref="F27:G27"/>
    <mergeCell ref="F28:G28"/>
    <mergeCell ref="H27:I27"/>
    <mergeCell ref="H28:I28"/>
    <mergeCell ref="A29:E29"/>
    <mergeCell ref="F29:G29"/>
    <mergeCell ref="H29:I29"/>
    <mergeCell ref="J29:K29"/>
    <mergeCell ref="A30:E30"/>
    <mergeCell ref="F30:G30"/>
    <mergeCell ref="H30:I30"/>
    <mergeCell ref="J30:K30"/>
    <mergeCell ref="C34:K34"/>
    <mergeCell ref="A33:B34"/>
    <mergeCell ref="A32:E32"/>
    <mergeCell ref="F32:G32"/>
    <mergeCell ref="H32:I32"/>
    <mergeCell ref="J32:K32"/>
    <mergeCell ref="C33:K33"/>
    <mergeCell ref="A46:E46"/>
    <mergeCell ref="F46:K46"/>
    <mergeCell ref="C40:K40"/>
    <mergeCell ref="A42:K42"/>
    <mergeCell ref="F43:K43"/>
    <mergeCell ref="F44:K44"/>
    <mergeCell ref="A45:E45"/>
    <mergeCell ref="F45:K45"/>
    <mergeCell ref="A40:B41"/>
    <mergeCell ref="C41:K41"/>
    <mergeCell ref="A35:B35"/>
    <mergeCell ref="C35:K35"/>
    <mergeCell ref="A36:B39"/>
    <mergeCell ref="C36:K36"/>
    <mergeCell ref="C37:K37"/>
    <mergeCell ref="C38:K38"/>
    <mergeCell ref="C39:K39"/>
    <mergeCell ref="H31:I31"/>
    <mergeCell ref="J31:K31"/>
    <mergeCell ref="A31:E31"/>
    <mergeCell ref="F31:G31"/>
    <mergeCell ref="A20:E20"/>
    <mergeCell ref="F20:G20"/>
    <mergeCell ref="H20:I20"/>
    <mergeCell ref="J20:K20"/>
    <mergeCell ref="A21:E21"/>
    <mergeCell ref="F21:G21"/>
    <mergeCell ref="H21:I21"/>
    <mergeCell ref="J21:K21"/>
    <mergeCell ref="A22:E22"/>
    <mergeCell ref="F22:G22"/>
    <mergeCell ref="H22:I22"/>
    <mergeCell ref="J22:K22"/>
    <mergeCell ref="A18:E18"/>
    <mergeCell ref="F18:G18"/>
    <mergeCell ref="H18:I18"/>
    <mergeCell ref="J18:K18"/>
    <mergeCell ref="A19:E19"/>
    <mergeCell ref="F19:G19"/>
    <mergeCell ref="H19:I19"/>
    <mergeCell ref="J19:K19"/>
    <mergeCell ref="L15:R15"/>
    <mergeCell ref="D16:K16"/>
    <mergeCell ref="L16:R16"/>
    <mergeCell ref="A17:E17"/>
    <mergeCell ref="F17:G17"/>
    <mergeCell ref="H17:I17"/>
    <mergeCell ref="J17:K17"/>
    <mergeCell ref="L17:R17"/>
    <mergeCell ref="A15:C15"/>
    <mergeCell ref="D15:K15"/>
    <mergeCell ref="A11:C13"/>
    <mergeCell ref="D11:K11"/>
    <mergeCell ref="D13:K13"/>
    <mergeCell ref="D14:K14"/>
    <mergeCell ref="A7:C7"/>
    <mergeCell ref="D7:K7"/>
    <mergeCell ref="A8:K8"/>
    <mergeCell ref="A9:C10"/>
    <mergeCell ref="D9:K9"/>
    <mergeCell ref="D10:K10"/>
    <mergeCell ref="A14:C14"/>
    <mergeCell ref="D12:K12"/>
    <mergeCell ref="L5:Q6"/>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5"/>
  <sheetViews>
    <sheetView topLeftCell="A10" zoomScaleNormal="100" workbookViewId="0">
      <selection activeCell="M36" sqref="M36"/>
    </sheetView>
  </sheetViews>
  <sheetFormatPr defaultColWidth="8.81640625" defaultRowHeight="14.5"/>
  <cols>
    <col min="1" max="4" width="8.81640625" style="78"/>
    <col min="5" max="5" width="20.81640625" style="78" customWidth="1"/>
    <col min="6" max="7" width="8.81640625" style="78"/>
    <col min="8" max="8" width="8" style="78" customWidth="1"/>
    <col min="9" max="9" width="8.81640625" style="78" customWidth="1"/>
    <col min="10" max="10" width="7.453125" style="78" customWidth="1"/>
    <col min="11" max="11" width="7.1796875" style="78" customWidth="1"/>
    <col min="12" max="16" width="8.81640625" style="78"/>
    <col min="17" max="17" width="13.81640625" style="78" customWidth="1"/>
    <col min="18" max="16384" width="8.81640625" style="78"/>
  </cols>
  <sheetData>
    <row r="1" spans="1:18" ht="34.5" customHeight="1" thickBot="1">
      <c r="A1" s="925" t="s">
        <v>59</v>
      </c>
      <c r="B1" s="926"/>
      <c r="C1" s="926"/>
      <c r="D1" s="558" t="s">
        <v>60</v>
      </c>
      <c r="E1" s="559"/>
      <c r="F1" s="442" t="s">
        <v>61</v>
      </c>
      <c r="G1" s="443"/>
      <c r="H1" s="924"/>
      <c r="I1" s="562" t="s">
        <v>1106</v>
      </c>
      <c r="J1" s="563"/>
      <c r="K1" s="564"/>
    </row>
    <row r="2" spans="1:18" ht="35.15" customHeight="1" thickBot="1">
      <c r="A2" s="442" t="s">
        <v>63</v>
      </c>
      <c r="B2" s="443"/>
      <c r="C2" s="924"/>
      <c r="D2" s="425" t="s">
        <v>64</v>
      </c>
      <c r="E2" s="426"/>
      <c r="F2" s="442" t="s">
        <v>65</v>
      </c>
      <c r="G2" s="443"/>
      <c r="H2" s="924"/>
      <c r="I2" s="814" t="s">
        <v>1046</v>
      </c>
      <c r="J2" s="815"/>
      <c r="K2" s="816"/>
    </row>
    <row r="3" spans="1:18" ht="15" thickBot="1">
      <c r="A3" s="442" t="s">
        <v>67</v>
      </c>
      <c r="B3" s="443"/>
      <c r="C3" s="924"/>
      <c r="D3" s="555">
        <v>30</v>
      </c>
      <c r="E3" s="556"/>
      <c r="F3" s="442" t="s">
        <v>68</v>
      </c>
      <c r="G3" s="443"/>
      <c r="H3" s="924"/>
      <c r="I3" s="555">
        <v>3</v>
      </c>
      <c r="J3" s="557"/>
      <c r="K3" s="556"/>
    </row>
    <row r="4" spans="1:18" ht="15" thickBot="1">
      <c r="A4" s="442" t="s">
        <v>69</v>
      </c>
      <c r="B4" s="443"/>
      <c r="C4" s="924"/>
      <c r="D4" s="558" t="s">
        <v>1081</v>
      </c>
      <c r="E4" s="559"/>
      <c r="F4" s="442" t="s">
        <v>71</v>
      </c>
      <c r="G4" s="443"/>
      <c r="H4" s="924"/>
      <c r="I4" s="555" t="s">
        <v>190</v>
      </c>
      <c r="J4" s="557"/>
      <c r="K4" s="556"/>
      <c r="L4" s="78" t="s">
        <v>73</v>
      </c>
    </row>
    <row r="5" spans="1:18" ht="15" customHeight="1" thickBot="1">
      <c r="A5" s="442" t="s">
        <v>191</v>
      </c>
      <c r="B5" s="443"/>
      <c r="C5" s="924"/>
      <c r="D5" s="555" t="s">
        <v>75</v>
      </c>
      <c r="E5" s="556"/>
      <c r="F5" s="442" t="s">
        <v>76</v>
      </c>
      <c r="G5" s="443"/>
      <c r="H5" s="924"/>
      <c r="I5" s="555" t="s">
        <v>77</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65.150000000000006" customHeight="1" thickBot="1">
      <c r="A7" s="540" t="s">
        <v>81</v>
      </c>
      <c r="B7" s="541"/>
      <c r="C7" s="541"/>
      <c r="D7" s="542" t="s">
        <v>1107</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5.75" customHeight="1">
      <c r="A9" s="525" t="s">
        <v>84</v>
      </c>
      <c r="B9" s="526"/>
      <c r="C9" s="527"/>
      <c r="D9" s="547" t="s">
        <v>1602</v>
      </c>
      <c r="E9" s="548"/>
      <c r="F9" s="548"/>
      <c r="G9" s="548"/>
      <c r="H9" s="548"/>
      <c r="I9" s="548"/>
      <c r="J9" s="548"/>
      <c r="K9" s="549"/>
    </row>
    <row r="10" spans="1:18" ht="48.75" customHeight="1" thickBot="1">
      <c r="A10" s="525"/>
      <c r="B10" s="526"/>
      <c r="C10" s="527"/>
      <c r="D10" s="531" t="s">
        <v>1596</v>
      </c>
      <c r="E10" s="818"/>
      <c r="F10" s="818"/>
      <c r="G10" s="818"/>
      <c r="H10" s="818"/>
      <c r="I10" s="818"/>
      <c r="J10" s="818"/>
      <c r="K10" s="819"/>
    </row>
    <row r="11" spans="1:18" ht="51.75" customHeight="1">
      <c r="A11" s="522" t="s">
        <v>85</v>
      </c>
      <c r="B11" s="523"/>
      <c r="C11" s="524"/>
      <c r="D11" s="528" t="s">
        <v>1603</v>
      </c>
      <c r="E11" s="529"/>
      <c r="F11" s="529"/>
      <c r="G11" s="529"/>
      <c r="H11" s="529"/>
      <c r="I11" s="529"/>
      <c r="J11" s="529"/>
      <c r="K11" s="530"/>
    </row>
    <row r="12" spans="1:18" ht="39.65" customHeight="1">
      <c r="A12" s="525"/>
      <c r="B12" s="817"/>
      <c r="C12" s="527"/>
      <c r="D12" s="531" t="s">
        <v>1601</v>
      </c>
      <c r="E12" s="818"/>
      <c r="F12" s="818"/>
      <c r="G12" s="818"/>
      <c r="H12" s="818"/>
      <c r="I12" s="818"/>
      <c r="J12" s="818"/>
      <c r="K12" s="819"/>
    </row>
    <row r="13" spans="1:18" ht="44.15" customHeight="1" thickBot="1">
      <c r="A13" s="525"/>
      <c r="B13" s="526"/>
      <c r="C13" s="527"/>
      <c r="D13" s="531" t="s">
        <v>1597</v>
      </c>
      <c r="E13" s="532"/>
      <c r="F13" s="532"/>
      <c r="G13" s="532"/>
      <c r="H13" s="532"/>
      <c r="I13" s="532"/>
      <c r="J13" s="532"/>
      <c r="K13" s="533"/>
    </row>
    <row r="14" spans="1:18" ht="37.5" customHeight="1" thickBot="1">
      <c r="A14" s="522" t="s">
        <v>86</v>
      </c>
      <c r="B14" s="523"/>
      <c r="C14" s="524"/>
      <c r="D14" s="613" t="s">
        <v>1471</v>
      </c>
      <c r="E14" s="614"/>
      <c r="F14" s="614"/>
      <c r="G14" s="614"/>
      <c r="H14" s="614"/>
      <c r="I14" s="614"/>
      <c r="J14" s="614"/>
      <c r="K14" s="615"/>
    </row>
    <row r="15" spans="1:18" ht="39.75" customHeight="1" thickBot="1">
      <c r="A15" s="457" t="s">
        <v>87</v>
      </c>
      <c r="B15" s="458"/>
      <c r="C15" s="459"/>
      <c r="D15" s="812" t="s">
        <v>1082</v>
      </c>
      <c r="E15" s="538"/>
      <c r="F15" s="538"/>
      <c r="G15" s="538"/>
      <c r="H15" s="538"/>
      <c r="I15" s="538"/>
      <c r="J15" s="538"/>
      <c r="K15" s="539"/>
      <c r="L15" s="512" t="s">
        <v>89</v>
      </c>
      <c r="M15" s="512"/>
      <c r="N15" s="512"/>
      <c r="O15" s="512"/>
      <c r="P15" s="512"/>
      <c r="Q15" s="512"/>
      <c r="R15" s="512"/>
    </row>
    <row r="16" spans="1:18" ht="19.399999999999999" customHeight="1" thickBot="1">
      <c r="A16" s="79" t="s">
        <v>90</v>
      </c>
      <c r="B16" s="80"/>
      <c r="C16" s="80"/>
      <c r="D16" s="513" t="s">
        <v>91</v>
      </c>
      <c r="E16" s="514"/>
      <c r="F16" s="514"/>
      <c r="G16" s="514"/>
      <c r="H16" s="514"/>
      <c r="I16" s="514"/>
      <c r="J16" s="514"/>
      <c r="K16" s="515"/>
      <c r="L16" s="516" t="s">
        <v>92</v>
      </c>
      <c r="M16" s="516"/>
      <c r="N16" s="516"/>
      <c r="O16" s="516"/>
      <c r="P16" s="516"/>
      <c r="Q16" s="516"/>
      <c r="R16" s="516"/>
    </row>
    <row r="17" spans="1:18" ht="50.9" customHeight="1" thickBot="1">
      <c r="A17" s="560" t="s">
        <v>93</v>
      </c>
      <c r="B17" s="561"/>
      <c r="C17" s="561"/>
      <c r="D17" s="561"/>
      <c r="E17" s="921"/>
      <c r="F17" s="519" t="s">
        <v>94</v>
      </c>
      <c r="G17" s="519"/>
      <c r="H17" s="519" t="s">
        <v>95</v>
      </c>
      <c r="I17" s="519"/>
      <c r="J17" s="922" t="s">
        <v>96</v>
      </c>
      <c r="K17" s="923"/>
      <c r="L17" s="521" t="s">
        <v>97</v>
      </c>
      <c r="M17" s="512"/>
      <c r="N17" s="512"/>
      <c r="O17" s="512"/>
      <c r="P17" s="512"/>
      <c r="Q17" s="512"/>
      <c r="R17" s="512"/>
    </row>
    <row r="18" spans="1:18" ht="52.4" customHeight="1">
      <c r="A18" s="919" t="s">
        <v>1108</v>
      </c>
      <c r="B18" s="499"/>
      <c r="C18" s="499"/>
      <c r="D18" s="499"/>
      <c r="E18" s="920"/>
      <c r="F18" s="501" t="s">
        <v>99</v>
      </c>
      <c r="G18" s="502"/>
      <c r="H18" s="568" t="s">
        <v>1598</v>
      </c>
      <c r="I18" s="569"/>
      <c r="J18" s="568" t="s">
        <v>1051</v>
      </c>
      <c r="K18" s="570"/>
    </row>
    <row r="19" spans="1:18" ht="50.9" customHeight="1">
      <c r="A19" s="587" t="s">
        <v>1109</v>
      </c>
      <c r="B19" s="532"/>
      <c r="C19" s="532"/>
      <c r="D19" s="532"/>
      <c r="E19" s="572"/>
      <c r="F19" s="501" t="s">
        <v>99</v>
      </c>
      <c r="G19" s="502"/>
      <c r="H19" s="568" t="s">
        <v>1599</v>
      </c>
      <c r="I19" s="569"/>
      <c r="J19" s="568" t="s">
        <v>1600</v>
      </c>
      <c r="K19" s="570"/>
    </row>
    <row r="20" spans="1:18" ht="64.400000000000006" customHeight="1">
      <c r="A20" s="587" t="s">
        <v>1110</v>
      </c>
      <c r="B20" s="532"/>
      <c r="C20" s="532"/>
      <c r="D20" s="532"/>
      <c r="E20" s="572"/>
      <c r="F20" s="501" t="s">
        <v>99</v>
      </c>
      <c r="G20" s="502"/>
      <c r="H20" s="568" t="s">
        <v>1599</v>
      </c>
      <c r="I20" s="569"/>
      <c r="J20" s="568" t="s">
        <v>1600</v>
      </c>
      <c r="K20" s="570"/>
    </row>
    <row r="21" spans="1:18" ht="78.650000000000006" customHeight="1">
      <c r="A21" s="587" t="s">
        <v>1111</v>
      </c>
      <c r="B21" s="532"/>
      <c r="C21" s="532"/>
      <c r="D21" s="532"/>
      <c r="E21" s="572"/>
      <c r="F21" s="501" t="s">
        <v>99</v>
      </c>
      <c r="G21" s="502"/>
      <c r="H21" s="568" t="s">
        <v>1599</v>
      </c>
      <c r="I21" s="569"/>
      <c r="J21" s="568" t="s">
        <v>1600</v>
      </c>
      <c r="K21" s="570"/>
    </row>
    <row r="22" spans="1:18" ht="62.15" customHeight="1">
      <c r="A22" s="587" t="s">
        <v>1112</v>
      </c>
      <c r="B22" s="532"/>
      <c r="C22" s="532"/>
      <c r="D22" s="532"/>
      <c r="E22" s="572"/>
      <c r="F22" s="501" t="s">
        <v>99</v>
      </c>
      <c r="G22" s="502"/>
      <c r="H22" s="568" t="s">
        <v>1599</v>
      </c>
      <c r="I22" s="569"/>
      <c r="J22" s="568" t="s">
        <v>1600</v>
      </c>
      <c r="K22" s="570"/>
    </row>
    <row r="23" spans="1:18" ht="81" customHeight="1">
      <c r="A23" s="914" t="s">
        <v>1113</v>
      </c>
      <c r="B23" s="915"/>
      <c r="C23" s="915"/>
      <c r="D23" s="915"/>
      <c r="E23" s="916"/>
      <c r="F23" s="917" t="s">
        <v>99</v>
      </c>
      <c r="G23" s="918"/>
      <c r="H23" s="568" t="s">
        <v>1599</v>
      </c>
      <c r="I23" s="569"/>
      <c r="J23" s="568" t="s">
        <v>1600</v>
      </c>
      <c r="K23" s="570"/>
    </row>
    <row r="24" spans="1:18" ht="73.400000000000006" customHeight="1">
      <c r="A24" s="914" t="s">
        <v>1114</v>
      </c>
      <c r="B24" s="915"/>
      <c r="C24" s="915"/>
      <c r="D24" s="915"/>
      <c r="E24" s="916"/>
      <c r="F24" s="917" t="s">
        <v>99</v>
      </c>
      <c r="G24" s="918"/>
      <c r="H24" s="568" t="s">
        <v>1599</v>
      </c>
      <c r="I24" s="569"/>
      <c r="J24" s="568" t="s">
        <v>1600</v>
      </c>
      <c r="K24" s="570"/>
    </row>
    <row r="25" spans="1:18" ht="50.15" customHeight="1">
      <c r="A25" s="914" t="s">
        <v>1115</v>
      </c>
      <c r="B25" s="915"/>
      <c r="C25" s="915"/>
      <c r="D25" s="915"/>
      <c r="E25" s="916"/>
      <c r="F25" s="917" t="s">
        <v>99</v>
      </c>
      <c r="G25" s="918"/>
      <c r="H25" s="568" t="s">
        <v>1599</v>
      </c>
      <c r="I25" s="569"/>
      <c r="J25" s="568" t="s">
        <v>1600</v>
      </c>
      <c r="K25" s="570"/>
    </row>
    <row r="26" spans="1:18" ht="67.400000000000006" customHeight="1">
      <c r="A26" s="914" t="s">
        <v>1116</v>
      </c>
      <c r="B26" s="915"/>
      <c r="C26" s="915"/>
      <c r="D26" s="915"/>
      <c r="E26" s="916"/>
      <c r="F26" s="917" t="s">
        <v>99</v>
      </c>
      <c r="G26" s="918"/>
      <c r="H26" s="568" t="s">
        <v>1599</v>
      </c>
      <c r="I26" s="569"/>
      <c r="J26" s="568" t="s">
        <v>1600</v>
      </c>
      <c r="K26" s="570"/>
    </row>
    <row r="27" spans="1:18" ht="63" customHeight="1">
      <c r="A27" s="914" t="s">
        <v>1117</v>
      </c>
      <c r="B27" s="915"/>
      <c r="C27" s="915"/>
      <c r="D27" s="915"/>
      <c r="E27" s="916"/>
      <c r="F27" s="917" t="s">
        <v>99</v>
      </c>
      <c r="G27" s="918"/>
      <c r="H27" s="568" t="s">
        <v>1599</v>
      </c>
      <c r="I27" s="569"/>
      <c r="J27" s="568" t="s">
        <v>1600</v>
      </c>
      <c r="K27" s="570"/>
    </row>
    <row r="28" spans="1:18" ht="48" customHeight="1">
      <c r="A28" s="914" t="s">
        <v>1517</v>
      </c>
      <c r="B28" s="915"/>
      <c r="C28" s="915"/>
      <c r="D28" s="915"/>
      <c r="E28" s="916"/>
      <c r="F28" s="917" t="s">
        <v>99</v>
      </c>
      <c r="G28" s="918"/>
      <c r="H28" s="568" t="s">
        <v>1599</v>
      </c>
      <c r="I28" s="569"/>
      <c r="J28" s="568" t="s">
        <v>1600</v>
      </c>
      <c r="K28" s="570"/>
    </row>
    <row r="29" spans="1:18" ht="62.9" customHeight="1">
      <c r="A29" s="914" t="s">
        <v>1589</v>
      </c>
      <c r="B29" s="915"/>
      <c r="C29" s="915"/>
      <c r="D29" s="915"/>
      <c r="E29" s="916"/>
      <c r="F29" s="917" t="s">
        <v>99</v>
      </c>
      <c r="G29" s="918"/>
      <c r="H29" s="568" t="s">
        <v>1599</v>
      </c>
      <c r="I29" s="569"/>
      <c r="J29" s="568" t="s">
        <v>1600</v>
      </c>
      <c r="K29" s="570"/>
    </row>
    <row r="30" spans="1:18" ht="66.650000000000006" customHeight="1" thickBot="1">
      <c r="A30" s="908" t="s">
        <v>1118</v>
      </c>
      <c r="B30" s="909"/>
      <c r="C30" s="909"/>
      <c r="D30" s="909"/>
      <c r="E30" s="910"/>
      <c r="F30" s="501" t="s">
        <v>99</v>
      </c>
      <c r="G30" s="502"/>
      <c r="H30" s="568" t="s">
        <v>1599</v>
      </c>
      <c r="I30" s="569"/>
      <c r="J30" s="568" t="s">
        <v>1600</v>
      </c>
      <c r="K30" s="570"/>
    </row>
    <row r="31" spans="1:18" ht="20.149999999999999" customHeight="1">
      <c r="A31" s="479" t="s">
        <v>132</v>
      </c>
      <c r="B31" s="599"/>
      <c r="C31" s="911" t="s">
        <v>1119</v>
      </c>
      <c r="D31" s="499"/>
      <c r="E31" s="499"/>
      <c r="F31" s="499"/>
      <c r="G31" s="499"/>
      <c r="H31" s="499"/>
      <c r="I31" s="499"/>
      <c r="J31" s="499"/>
      <c r="K31" s="500"/>
    </row>
    <row r="32" spans="1:18" ht="22.4" customHeight="1">
      <c r="A32" s="481"/>
      <c r="B32" s="865"/>
      <c r="C32" s="912" t="s">
        <v>1120</v>
      </c>
      <c r="D32" s="532"/>
      <c r="E32" s="532"/>
      <c r="F32" s="532"/>
      <c r="G32" s="532"/>
      <c r="H32" s="532"/>
      <c r="I32" s="532"/>
      <c r="J32" s="532"/>
      <c r="K32" s="533"/>
    </row>
    <row r="33" spans="1:12" ht="24" customHeight="1">
      <c r="A33" s="481"/>
      <c r="B33" s="865"/>
      <c r="C33" s="912" t="s">
        <v>1121</v>
      </c>
      <c r="D33" s="532"/>
      <c r="E33" s="532"/>
      <c r="F33" s="532"/>
      <c r="G33" s="532"/>
      <c r="H33" s="532"/>
      <c r="I33" s="532"/>
      <c r="J33" s="532"/>
      <c r="K33" s="533"/>
    </row>
    <row r="34" spans="1:12" ht="20.9" customHeight="1">
      <c r="A34" s="481"/>
      <c r="B34" s="865"/>
      <c r="C34" s="912" t="s">
        <v>1122</v>
      </c>
      <c r="D34" s="532"/>
      <c r="E34" s="532"/>
      <c r="F34" s="532"/>
      <c r="G34" s="532"/>
      <c r="H34" s="532"/>
      <c r="I34" s="532"/>
      <c r="J34" s="532"/>
      <c r="K34" s="533"/>
    </row>
    <row r="35" spans="1:12" ht="24" customHeight="1" thickBot="1">
      <c r="A35" s="481"/>
      <c r="B35" s="865"/>
      <c r="C35" s="913" t="s">
        <v>1123</v>
      </c>
      <c r="D35" s="624"/>
      <c r="E35" s="624"/>
      <c r="F35" s="624"/>
      <c r="G35" s="624"/>
      <c r="H35" s="624"/>
      <c r="I35" s="624"/>
      <c r="J35" s="624"/>
      <c r="K35" s="625"/>
    </row>
    <row r="36" spans="1:12" ht="267.64999999999998" customHeight="1" thickBot="1">
      <c r="A36" s="457" t="s">
        <v>136</v>
      </c>
      <c r="B36" s="459"/>
      <c r="C36" s="902" t="s">
        <v>1678</v>
      </c>
      <c r="D36" s="903"/>
      <c r="E36" s="903"/>
      <c r="F36" s="903"/>
      <c r="G36" s="903"/>
      <c r="H36" s="903"/>
      <c r="I36" s="903"/>
      <c r="J36" s="903"/>
      <c r="K36" s="904"/>
    </row>
    <row r="37" spans="1:12" ht="21.75" customHeight="1">
      <c r="A37" s="479" t="s">
        <v>137</v>
      </c>
      <c r="B37" s="599"/>
      <c r="C37" s="905" t="s">
        <v>1124</v>
      </c>
      <c r="D37" s="485"/>
      <c r="E37" s="485"/>
      <c r="F37" s="485"/>
      <c r="G37" s="485"/>
      <c r="H37" s="485"/>
      <c r="I37" s="485"/>
      <c r="J37" s="485"/>
      <c r="K37" s="486"/>
    </row>
    <row r="38" spans="1:12" ht="21" customHeight="1">
      <c r="A38" s="481"/>
      <c r="B38" s="865"/>
      <c r="C38" s="906" t="s">
        <v>1125</v>
      </c>
      <c r="D38" s="487"/>
      <c r="E38" s="487"/>
      <c r="F38" s="487"/>
      <c r="G38" s="487"/>
      <c r="H38" s="487"/>
      <c r="I38" s="487"/>
      <c r="J38" s="487"/>
      <c r="K38" s="488"/>
    </row>
    <row r="39" spans="1:12" ht="22.4" customHeight="1">
      <c r="A39" s="481"/>
      <c r="B39" s="865"/>
      <c r="C39" s="906" t="s">
        <v>1126</v>
      </c>
      <c r="D39" s="487"/>
      <c r="E39" s="487"/>
      <c r="F39" s="487"/>
      <c r="G39" s="487"/>
      <c r="H39" s="487"/>
      <c r="I39" s="487"/>
      <c r="J39" s="487"/>
      <c r="K39" s="488"/>
    </row>
    <row r="40" spans="1:12" ht="26.9" customHeight="1">
      <c r="A40" s="481"/>
      <c r="B40" s="865"/>
      <c r="C40" s="906" t="s">
        <v>1127</v>
      </c>
      <c r="D40" s="487"/>
      <c r="E40" s="487"/>
      <c r="F40" s="487"/>
      <c r="G40" s="487"/>
      <c r="H40" s="487"/>
      <c r="I40" s="487"/>
      <c r="J40" s="487"/>
      <c r="K40" s="488"/>
    </row>
    <row r="41" spans="1:12" ht="26.9" customHeight="1" thickBot="1">
      <c r="A41" s="483"/>
      <c r="B41" s="600"/>
      <c r="C41" s="907" t="s">
        <v>1128</v>
      </c>
      <c r="D41" s="489"/>
      <c r="E41" s="489"/>
      <c r="F41" s="489"/>
      <c r="G41" s="489"/>
      <c r="H41" s="489"/>
      <c r="I41" s="489"/>
      <c r="J41" s="489"/>
      <c r="K41" s="490"/>
    </row>
    <row r="42" spans="1:12" ht="26.9" customHeight="1">
      <c r="A42" s="463" t="s">
        <v>143</v>
      </c>
      <c r="B42" s="464"/>
      <c r="C42" s="639" t="s">
        <v>1129</v>
      </c>
      <c r="D42" s="640"/>
      <c r="E42" s="640"/>
      <c r="F42" s="640"/>
      <c r="G42" s="640"/>
      <c r="H42" s="640"/>
      <c r="I42" s="640"/>
      <c r="J42" s="640"/>
      <c r="K42" s="641"/>
    </row>
    <row r="43" spans="1:12" ht="26.9" customHeight="1">
      <c r="A43" s="467"/>
      <c r="B43" s="468"/>
      <c r="C43" s="472" t="s">
        <v>1130</v>
      </c>
      <c r="D43" s="473"/>
      <c r="E43" s="473"/>
      <c r="F43" s="473"/>
      <c r="G43" s="473"/>
      <c r="H43" s="473"/>
      <c r="I43" s="473"/>
      <c r="J43" s="473"/>
      <c r="K43" s="474"/>
    </row>
    <row r="44" spans="1:12" ht="26.9" customHeight="1">
      <c r="A44" s="467"/>
      <c r="B44" s="468"/>
      <c r="C44" s="472" t="s">
        <v>1131</v>
      </c>
      <c r="D44" s="473"/>
      <c r="E44" s="473"/>
      <c r="F44" s="473"/>
      <c r="G44" s="473"/>
      <c r="H44" s="473"/>
      <c r="I44" s="473"/>
      <c r="J44" s="473"/>
      <c r="K44" s="474"/>
    </row>
    <row r="45" spans="1:12" ht="35.25" customHeight="1">
      <c r="A45" s="467"/>
      <c r="B45" s="468"/>
      <c r="C45" s="472" t="s">
        <v>1132</v>
      </c>
      <c r="D45" s="473"/>
      <c r="E45" s="473"/>
      <c r="F45" s="473"/>
      <c r="G45" s="473"/>
      <c r="H45" s="473"/>
      <c r="I45" s="473"/>
      <c r="J45" s="473"/>
      <c r="K45" s="474"/>
    </row>
    <row r="46" spans="1:12" ht="24" customHeight="1" thickBot="1">
      <c r="A46" s="467"/>
      <c r="B46" s="468"/>
      <c r="C46" s="642" t="s">
        <v>1133</v>
      </c>
      <c r="D46" s="643"/>
      <c r="E46" s="643"/>
      <c r="F46" s="643"/>
      <c r="G46" s="643"/>
      <c r="H46" s="643"/>
      <c r="I46" s="643"/>
      <c r="J46" s="643"/>
      <c r="K46" s="644"/>
    </row>
    <row r="47" spans="1:12" ht="15" customHeight="1" thickBot="1">
      <c r="A47" s="898" t="s">
        <v>149</v>
      </c>
      <c r="B47" s="899"/>
      <c r="C47" s="899"/>
      <c r="D47" s="899"/>
      <c r="E47" s="899"/>
      <c r="F47" s="899"/>
      <c r="G47" s="899"/>
      <c r="H47" s="899"/>
      <c r="I47" s="899"/>
      <c r="J47" s="899"/>
      <c r="K47" s="900"/>
    </row>
    <row r="48" spans="1:12" ht="14.9" customHeight="1">
      <c r="A48" s="81" t="s">
        <v>150</v>
      </c>
      <c r="B48" s="82"/>
      <c r="C48" s="82"/>
      <c r="D48" s="82"/>
      <c r="E48" s="82"/>
      <c r="F48" s="445">
        <v>30</v>
      </c>
      <c r="G48" s="446"/>
      <c r="H48" s="446"/>
      <c r="I48" s="446"/>
      <c r="J48" s="446"/>
      <c r="K48" s="447"/>
      <c r="L48" s="78" t="s">
        <v>151</v>
      </c>
    </row>
    <row r="49" spans="1:12" ht="13.5" customHeight="1">
      <c r="A49" s="83" t="s">
        <v>152</v>
      </c>
      <c r="B49" s="84"/>
      <c r="C49" s="84"/>
      <c r="D49" s="84"/>
      <c r="E49" s="84"/>
      <c r="F49" s="448">
        <v>45</v>
      </c>
      <c r="G49" s="449"/>
      <c r="H49" s="449"/>
      <c r="I49" s="449"/>
      <c r="J49" s="449"/>
      <c r="K49" s="450"/>
      <c r="L49" s="78" t="s">
        <v>153</v>
      </c>
    </row>
    <row r="50" spans="1:12" ht="15" thickBot="1">
      <c r="A50" s="88" t="s">
        <v>154</v>
      </c>
      <c r="B50" s="89"/>
      <c r="C50" s="89"/>
      <c r="D50" s="89"/>
      <c r="E50" s="90"/>
      <c r="F50" s="454" t="s">
        <v>249</v>
      </c>
      <c r="G50" s="455"/>
      <c r="H50" s="455"/>
      <c r="I50" s="455"/>
      <c r="J50" s="455"/>
      <c r="K50" s="456"/>
    </row>
    <row r="51" spans="1:12" ht="15" customHeight="1">
      <c r="A51" s="479" t="s">
        <v>1134</v>
      </c>
      <c r="B51" s="582"/>
      <c r="C51" s="582"/>
      <c r="D51" s="582"/>
      <c r="E51" s="599"/>
      <c r="F51" s="584" t="s">
        <v>1135</v>
      </c>
      <c r="G51" s="585"/>
      <c r="H51" s="585"/>
      <c r="I51" s="585"/>
      <c r="J51" s="585"/>
      <c r="K51" s="586"/>
    </row>
    <row r="52" spans="1:12" ht="25.4" customHeight="1" thickBot="1">
      <c r="A52" s="483"/>
      <c r="B52" s="583"/>
      <c r="C52" s="583"/>
      <c r="D52" s="583"/>
      <c r="E52" s="600"/>
      <c r="F52" s="901"/>
      <c r="G52" s="722"/>
      <c r="H52" s="722"/>
      <c r="I52" s="722"/>
      <c r="J52" s="722"/>
      <c r="K52" s="723"/>
    </row>
    <row r="53" spans="1:12" ht="16.399999999999999" customHeight="1"/>
    <row r="54" spans="1:12" ht="27.65" customHeight="1"/>
    <row r="55" spans="1:12" ht="30" customHeight="1"/>
  </sheetData>
  <mergeCells count="123">
    <mergeCell ref="A1:C1"/>
    <mergeCell ref="D1:E1"/>
    <mergeCell ref="F1:H1"/>
    <mergeCell ref="I1:K1"/>
    <mergeCell ref="A2:C2"/>
    <mergeCell ref="D2:E2"/>
    <mergeCell ref="F2:H2"/>
    <mergeCell ref="I2:K2"/>
    <mergeCell ref="A5:C5"/>
    <mergeCell ref="D5:E5"/>
    <mergeCell ref="F5:H5"/>
    <mergeCell ref="I5:K5"/>
    <mergeCell ref="L5:Q6"/>
    <mergeCell ref="A6:C6"/>
    <mergeCell ref="D6:K6"/>
    <mergeCell ref="A3:C3"/>
    <mergeCell ref="D3:E3"/>
    <mergeCell ref="F3:H3"/>
    <mergeCell ref="I3:K3"/>
    <mergeCell ref="A4:C4"/>
    <mergeCell ref="D4:E4"/>
    <mergeCell ref="F4:H4"/>
    <mergeCell ref="I4:K4"/>
    <mergeCell ref="A11:C13"/>
    <mergeCell ref="D11:K11"/>
    <mergeCell ref="D13:K13"/>
    <mergeCell ref="A14:C14"/>
    <mergeCell ref="D14:K14"/>
    <mergeCell ref="A7:C7"/>
    <mergeCell ref="D7:K7"/>
    <mergeCell ref="A8:K8"/>
    <mergeCell ref="A9:C10"/>
    <mergeCell ref="D9:K9"/>
    <mergeCell ref="D10:K10"/>
    <mergeCell ref="D12:K12"/>
    <mergeCell ref="A15:C15"/>
    <mergeCell ref="D15:K15"/>
    <mergeCell ref="L15:R15"/>
    <mergeCell ref="D16:K16"/>
    <mergeCell ref="L16:R16"/>
    <mergeCell ref="A17:E17"/>
    <mergeCell ref="F17:G17"/>
    <mergeCell ref="H17:I17"/>
    <mergeCell ref="J17:K17"/>
    <mergeCell ref="L17:R17"/>
    <mergeCell ref="A20:E20"/>
    <mergeCell ref="F20:G20"/>
    <mergeCell ref="H20:I20"/>
    <mergeCell ref="J20:K20"/>
    <mergeCell ref="A21:E21"/>
    <mergeCell ref="F21:G21"/>
    <mergeCell ref="H21:I21"/>
    <mergeCell ref="J21:K21"/>
    <mergeCell ref="A18:E18"/>
    <mergeCell ref="F18:G18"/>
    <mergeCell ref="H18:I18"/>
    <mergeCell ref="J18:K18"/>
    <mergeCell ref="A19:E19"/>
    <mergeCell ref="F19:G19"/>
    <mergeCell ref="H19:I19"/>
    <mergeCell ref="J19:K19"/>
    <mergeCell ref="A24:E24"/>
    <mergeCell ref="F24:G24"/>
    <mergeCell ref="H24:I24"/>
    <mergeCell ref="J24:K24"/>
    <mergeCell ref="A25:E25"/>
    <mergeCell ref="F25:G25"/>
    <mergeCell ref="H25:I25"/>
    <mergeCell ref="J25:K25"/>
    <mergeCell ref="A22:E22"/>
    <mergeCell ref="F22:G22"/>
    <mergeCell ref="H22:I22"/>
    <mergeCell ref="J22:K22"/>
    <mergeCell ref="A23:E23"/>
    <mergeCell ref="F23:G23"/>
    <mergeCell ref="H23:I23"/>
    <mergeCell ref="J23:K23"/>
    <mergeCell ref="A28:E28"/>
    <mergeCell ref="F28:G28"/>
    <mergeCell ref="H28:I28"/>
    <mergeCell ref="J28:K28"/>
    <mergeCell ref="A29:E29"/>
    <mergeCell ref="F29:G29"/>
    <mergeCell ref="H29:I29"/>
    <mergeCell ref="J29:K29"/>
    <mergeCell ref="A26:E26"/>
    <mergeCell ref="F26:G26"/>
    <mergeCell ref="H26:I26"/>
    <mergeCell ref="J26:K26"/>
    <mergeCell ref="A27:E27"/>
    <mergeCell ref="F27:G27"/>
    <mergeCell ref="H27:I27"/>
    <mergeCell ref="J27:K27"/>
    <mergeCell ref="A36:B36"/>
    <mergeCell ref="C36:K36"/>
    <mergeCell ref="A37:B41"/>
    <mergeCell ref="C37:K37"/>
    <mergeCell ref="C38:K38"/>
    <mergeCell ref="C39:K39"/>
    <mergeCell ref="C40:K40"/>
    <mergeCell ref="C41:K41"/>
    <mergeCell ref="A30:E30"/>
    <mergeCell ref="F30:G30"/>
    <mergeCell ref="H30:I30"/>
    <mergeCell ref="J30:K30"/>
    <mergeCell ref="A31:B35"/>
    <mergeCell ref="C31:K31"/>
    <mergeCell ref="C32:K32"/>
    <mergeCell ref="C33:K33"/>
    <mergeCell ref="C34:K34"/>
    <mergeCell ref="C35:K35"/>
    <mergeCell ref="A47:K47"/>
    <mergeCell ref="F48:K48"/>
    <mergeCell ref="F49:K49"/>
    <mergeCell ref="F50:K50"/>
    <mergeCell ref="A51:E52"/>
    <mergeCell ref="F51:K52"/>
    <mergeCell ref="A42:B46"/>
    <mergeCell ref="C42:K42"/>
    <mergeCell ref="C43:K43"/>
    <mergeCell ref="C44:K44"/>
    <mergeCell ref="C45:K45"/>
    <mergeCell ref="C46:K46"/>
  </mergeCells>
  <pageMargins left="0.19685039370078741" right="0.19685039370078741" top="0.19685039370078741" bottom="0.19685039370078741" header="0.31496062992125984" footer="0.31496062992125984"/>
  <pageSetup paperSize="9" scale="54" fitToHeight="0" orientation="portrait"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43"/>
  <sheetViews>
    <sheetView topLeftCell="A10" workbookViewId="0">
      <selection activeCell="M1" sqref="M1"/>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37.5" customHeight="1" thickBot="1">
      <c r="A1" s="560" t="s">
        <v>59</v>
      </c>
      <c r="B1" s="561"/>
      <c r="C1" s="561"/>
      <c r="D1" s="558" t="s">
        <v>60</v>
      </c>
      <c r="E1" s="559"/>
      <c r="F1" s="552" t="s">
        <v>61</v>
      </c>
      <c r="G1" s="553"/>
      <c r="H1" s="554"/>
      <c r="I1" s="562" t="s">
        <v>1136</v>
      </c>
      <c r="J1" s="563"/>
      <c r="K1" s="564"/>
    </row>
    <row r="2" spans="1:18" ht="21.75" customHeight="1" thickBot="1">
      <c r="A2" s="552" t="s">
        <v>63</v>
      </c>
      <c r="B2" s="553"/>
      <c r="C2" s="554"/>
      <c r="D2" s="425" t="s">
        <v>64</v>
      </c>
      <c r="E2" s="426"/>
      <c r="F2" s="552" t="s">
        <v>65</v>
      </c>
      <c r="G2" s="553"/>
      <c r="H2" s="554"/>
      <c r="I2" s="425" t="s">
        <v>159</v>
      </c>
      <c r="J2" s="565"/>
      <c r="K2" s="426"/>
    </row>
    <row r="3" spans="1:18" ht="15.75" customHeight="1" thickBot="1">
      <c r="A3" s="552" t="s">
        <v>67</v>
      </c>
      <c r="B3" s="553"/>
      <c r="C3" s="554"/>
      <c r="D3" s="555">
        <v>60</v>
      </c>
      <c r="E3" s="556"/>
      <c r="F3" s="552" t="s">
        <v>68</v>
      </c>
      <c r="G3" s="553"/>
      <c r="H3" s="554"/>
      <c r="I3" s="555">
        <v>4</v>
      </c>
      <c r="J3" s="557"/>
      <c r="K3" s="556"/>
    </row>
    <row r="4" spans="1:18" ht="15.75" customHeight="1" thickBot="1">
      <c r="A4" s="552" t="s">
        <v>69</v>
      </c>
      <c r="B4" s="553"/>
      <c r="C4" s="554"/>
      <c r="D4" s="558" t="s">
        <v>1081</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50.25" customHeight="1" thickBot="1">
      <c r="A7" s="540" t="s">
        <v>81</v>
      </c>
      <c r="B7" s="541"/>
      <c r="C7" s="541"/>
      <c r="D7" s="542" t="s">
        <v>1137</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53.9" customHeight="1">
      <c r="A9" s="525" t="s">
        <v>84</v>
      </c>
      <c r="B9" s="526"/>
      <c r="C9" s="527"/>
      <c r="D9" s="547" t="s">
        <v>1472</v>
      </c>
      <c r="E9" s="548"/>
      <c r="F9" s="548"/>
      <c r="G9" s="548"/>
      <c r="H9" s="548"/>
      <c r="I9" s="548"/>
      <c r="J9" s="548"/>
      <c r="K9" s="549"/>
    </row>
    <row r="10" spans="1:18" ht="36" customHeight="1" thickBot="1">
      <c r="A10" s="525"/>
      <c r="B10" s="526"/>
      <c r="C10" s="527"/>
      <c r="D10" s="531" t="s">
        <v>1473</v>
      </c>
      <c r="E10" s="532"/>
      <c r="F10" s="532"/>
      <c r="G10" s="532"/>
      <c r="H10" s="532"/>
      <c r="I10" s="532"/>
      <c r="J10" s="532"/>
      <c r="K10" s="533"/>
    </row>
    <row r="11" spans="1:18" ht="48" customHeight="1">
      <c r="A11" s="522" t="s">
        <v>85</v>
      </c>
      <c r="B11" s="523"/>
      <c r="C11" s="524"/>
      <c r="D11" s="528" t="s">
        <v>1474</v>
      </c>
      <c r="E11" s="529"/>
      <c r="F11" s="529"/>
      <c r="G11" s="529"/>
      <c r="H11" s="529"/>
      <c r="I11" s="529"/>
      <c r="J11" s="529"/>
      <c r="K11" s="530"/>
    </row>
    <row r="12" spans="1:18" ht="66" customHeight="1" thickBot="1">
      <c r="A12" s="525"/>
      <c r="B12" s="526"/>
      <c r="C12" s="527"/>
      <c r="D12" s="531" t="s">
        <v>1475</v>
      </c>
      <c r="E12" s="532"/>
      <c r="F12" s="532"/>
      <c r="G12" s="532"/>
      <c r="H12" s="532"/>
      <c r="I12" s="532"/>
      <c r="J12" s="532"/>
      <c r="K12" s="533"/>
    </row>
    <row r="13" spans="1:18" ht="49.5" customHeight="1" thickBot="1">
      <c r="A13" s="522" t="s">
        <v>86</v>
      </c>
      <c r="B13" s="523"/>
      <c r="C13" s="524"/>
      <c r="D13" s="534" t="s">
        <v>1476</v>
      </c>
      <c r="E13" s="535"/>
      <c r="F13" s="535"/>
      <c r="G13" s="535"/>
      <c r="H13" s="535"/>
      <c r="I13" s="535"/>
      <c r="J13" s="535"/>
      <c r="K13" s="536"/>
    </row>
    <row r="14" spans="1:18" ht="62.9" customHeight="1" thickBot="1">
      <c r="A14" s="457" t="s">
        <v>87</v>
      </c>
      <c r="B14" s="458"/>
      <c r="C14" s="459"/>
      <c r="D14" s="537" t="s">
        <v>1138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50.9" customHeight="1" thickBo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64.5" customHeight="1">
      <c r="A17" s="507" t="s">
        <v>1139</v>
      </c>
      <c r="B17" s="508"/>
      <c r="C17" s="508"/>
      <c r="D17" s="508"/>
      <c r="E17" s="508"/>
      <c r="F17" s="576" t="s">
        <v>1140</v>
      </c>
      <c r="G17" s="576"/>
      <c r="H17" s="595" t="s">
        <v>113</v>
      </c>
      <c r="I17" s="595"/>
      <c r="J17" s="577" t="s">
        <v>743</v>
      </c>
      <c r="K17" s="578"/>
    </row>
    <row r="18" spans="1:11" ht="51" customHeight="1">
      <c r="A18" s="491" t="s">
        <v>1141</v>
      </c>
      <c r="B18" s="492"/>
      <c r="C18" s="492"/>
      <c r="D18" s="492"/>
      <c r="E18" s="493"/>
      <c r="F18" s="567" t="s">
        <v>1140</v>
      </c>
      <c r="G18" s="567"/>
      <c r="H18" s="568" t="s">
        <v>113</v>
      </c>
      <c r="I18" s="569"/>
      <c r="J18" s="568" t="s">
        <v>743</v>
      </c>
      <c r="K18" s="570"/>
    </row>
    <row r="19" spans="1:11" ht="65.25" customHeight="1">
      <c r="A19" s="491" t="s">
        <v>1142</v>
      </c>
      <c r="B19" s="492"/>
      <c r="C19" s="492"/>
      <c r="D19" s="492"/>
      <c r="E19" s="493"/>
      <c r="F19" s="567" t="s">
        <v>1143</v>
      </c>
      <c r="G19" s="567"/>
      <c r="H19" s="568" t="s">
        <v>109</v>
      </c>
      <c r="I19" s="569"/>
      <c r="J19" s="568" t="s">
        <v>1144</v>
      </c>
      <c r="K19" s="570"/>
    </row>
    <row r="20" spans="1:11" ht="52.5" customHeight="1">
      <c r="A20" s="491" t="s">
        <v>1145</v>
      </c>
      <c r="B20" s="492"/>
      <c r="C20" s="492"/>
      <c r="D20" s="492"/>
      <c r="E20" s="493"/>
      <c r="F20" s="567" t="s">
        <v>1143</v>
      </c>
      <c r="G20" s="567"/>
      <c r="H20" s="568" t="s">
        <v>126</v>
      </c>
      <c r="I20" s="569"/>
      <c r="J20" s="568" t="s">
        <v>1146</v>
      </c>
      <c r="K20" s="570"/>
    </row>
    <row r="21" spans="1:11" ht="48" customHeight="1">
      <c r="A21" s="491" t="s">
        <v>1147</v>
      </c>
      <c r="B21" s="492"/>
      <c r="C21" s="492"/>
      <c r="D21" s="492"/>
      <c r="E21" s="493"/>
      <c r="F21" s="567" t="s">
        <v>1143</v>
      </c>
      <c r="G21" s="567"/>
      <c r="H21" s="568" t="s">
        <v>1148</v>
      </c>
      <c r="I21" s="569"/>
      <c r="J21" s="574" t="s">
        <v>1022</v>
      </c>
      <c r="K21" s="575"/>
    </row>
    <row r="22" spans="1:11" ht="37.5" customHeight="1">
      <c r="A22" s="504" t="s">
        <v>1149</v>
      </c>
      <c r="B22" s="505"/>
      <c r="C22" s="505"/>
      <c r="D22" s="505"/>
      <c r="E22" s="506"/>
      <c r="F22" s="567" t="s">
        <v>1140</v>
      </c>
      <c r="G22" s="567"/>
      <c r="H22" s="568" t="s">
        <v>126</v>
      </c>
      <c r="I22" s="569"/>
      <c r="J22" s="568" t="s">
        <v>1146</v>
      </c>
      <c r="K22" s="570"/>
    </row>
    <row r="23" spans="1:11" ht="48.75" customHeight="1">
      <c r="A23" s="491" t="s">
        <v>1150</v>
      </c>
      <c r="B23" s="492"/>
      <c r="C23" s="492"/>
      <c r="D23" s="492"/>
      <c r="E23" s="493"/>
      <c r="F23" s="567" t="s">
        <v>1140</v>
      </c>
      <c r="G23" s="567"/>
      <c r="H23" s="568" t="s">
        <v>129</v>
      </c>
      <c r="I23" s="569"/>
      <c r="J23" s="574" t="s">
        <v>939</v>
      </c>
      <c r="K23" s="575"/>
    </row>
    <row r="24" spans="1:11" ht="45.75" customHeight="1">
      <c r="A24" s="491" t="s">
        <v>1151</v>
      </c>
      <c r="B24" s="492"/>
      <c r="C24" s="492"/>
      <c r="D24" s="492"/>
      <c r="E24" s="493"/>
      <c r="F24" s="567" t="s">
        <v>1140</v>
      </c>
      <c r="G24" s="567"/>
      <c r="H24" s="568" t="s">
        <v>129</v>
      </c>
      <c r="I24" s="569"/>
      <c r="J24" s="568" t="s">
        <v>939</v>
      </c>
      <c r="K24" s="570"/>
    </row>
    <row r="25" spans="1:11" ht="36.75" customHeight="1" thickBot="1">
      <c r="A25" s="491" t="s">
        <v>1152</v>
      </c>
      <c r="B25" s="492"/>
      <c r="C25" s="492"/>
      <c r="D25" s="492"/>
      <c r="E25" s="493"/>
      <c r="F25" s="567" t="s">
        <v>1140</v>
      </c>
      <c r="G25" s="567"/>
      <c r="H25" s="568" t="s">
        <v>126</v>
      </c>
      <c r="I25" s="569"/>
      <c r="J25" s="574" t="s">
        <v>1146</v>
      </c>
      <c r="K25" s="575"/>
    </row>
    <row r="26" spans="1:11" ht="38.25" customHeight="1" thickBot="1">
      <c r="A26" s="457" t="s">
        <v>132</v>
      </c>
      <c r="B26" s="478"/>
      <c r="C26" s="499" t="s">
        <v>1153</v>
      </c>
      <c r="D26" s="499"/>
      <c r="E26" s="499"/>
      <c r="F26" s="499"/>
      <c r="G26" s="499"/>
      <c r="H26" s="499"/>
      <c r="I26" s="499"/>
      <c r="J26" s="499"/>
      <c r="K26" s="500"/>
    </row>
    <row r="27" spans="1:11" ht="243" customHeight="1" thickBot="1">
      <c r="A27" s="457" t="s">
        <v>136</v>
      </c>
      <c r="B27" s="478"/>
      <c r="C27" s="566" t="s">
        <v>1679</v>
      </c>
      <c r="D27" s="461"/>
      <c r="E27" s="461"/>
      <c r="F27" s="461"/>
      <c r="G27" s="461"/>
      <c r="H27" s="461"/>
      <c r="I27" s="461"/>
      <c r="J27" s="461"/>
      <c r="K27" s="462"/>
    </row>
    <row r="28" spans="1:11" ht="32.25" customHeight="1">
      <c r="A28" s="479" t="s">
        <v>137</v>
      </c>
      <c r="B28" s="480"/>
      <c r="C28" s="485" t="s">
        <v>1154</v>
      </c>
      <c r="D28" s="485"/>
      <c r="E28" s="485"/>
      <c r="F28" s="485"/>
      <c r="G28" s="485"/>
      <c r="H28" s="485"/>
      <c r="I28" s="485"/>
      <c r="J28" s="485"/>
      <c r="K28" s="486"/>
    </row>
    <row r="29" spans="1:11" ht="31.5" customHeight="1">
      <c r="A29" s="481"/>
      <c r="B29" s="482"/>
      <c r="C29" s="487" t="s">
        <v>1155</v>
      </c>
      <c r="D29" s="487"/>
      <c r="E29" s="487"/>
      <c r="F29" s="487"/>
      <c r="G29" s="487"/>
      <c r="H29" s="487"/>
      <c r="I29" s="487"/>
      <c r="J29" s="487"/>
      <c r="K29" s="488"/>
    </row>
    <row r="30" spans="1:11" ht="36.75" customHeight="1">
      <c r="A30" s="481"/>
      <c r="B30" s="482"/>
      <c r="C30" s="487" t="s">
        <v>1156</v>
      </c>
      <c r="D30" s="487"/>
      <c r="E30" s="487"/>
      <c r="F30" s="487"/>
      <c r="G30" s="487"/>
      <c r="H30" s="487"/>
      <c r="I30" s="487"/>
      <c r="J30" s="487"/>
      <c r="K30" s="488"/>
    </row>
    <row r="31" spans="1:11" ht="26.9" customHeight="1">
      <c r="A31" s="481"/>
      <c r="B31" s="482"/>
      <c r="C31" s="487" t="s">
        <v>1157</v>
      </c>
      <c r="D31" s="487"/>
      <c r="E31" s="487"/>
      <c r="F31" s="487"/>
      <c r="G31" s="487"/>
      <c r="H31" s="487"/>
      <c r="I31" s="487"/>
      <c r="J31" s="487"/>
      <c r="K31" s="488"/>
    </row>
    <row r="32" spans="1:11" ht="36.65" customHeight="1" thickBot="1">
      <c r="A32" s="483"/>
      <c r="B32" s="484"/>
      <c r="C32" s="489" t="s">
        <v>1158</v>
      </c>
      <c r="D32" s="489"/>
      <c r="E32" s="489"/>
      <c r="F32" s="489"/>
      <c r="G32" s="489"/>
      <c r="H32" s="489"/>
      <c r="I32" s="489"/>
      <c r="J32" s="489"/>
      <c r="K32" s="490"/>
    </row>
    <row r="33" spans="1:12" ht="34.5" customHeight="1">
      <c r="A33" s="463" t="s">
        <v>143</v>
      </c>
      <c r="B33" s="464"/>
      <c r="C33" s="469" t="s">
        <v>1159</v>
      </c>
      <c r="D33" s="470"/>
      <c r="E33" s="470"/>
      <c r="F33" s="470"/>
      <c r="G33" s="470"/>
      <c r="H33" s="470"/>
      <c r="I33" s="470"/>
      <c r="J33" s="470"/>
      <c r="K33" s="471"/>
    </row>
    <row r="34" spans="1:12" ht="22.5" customHeight="1">
      <c r="A34" s="465"/>
      <c r="B34" s="466"/>
      <c r="C34" s="472" t="s">
        <v>1160</v>
      </c>
      <c r="D34" s="473"/>
      <c r="E34" s="473"/>
      <c r="F34" s="473"/>
      <c r="G34" s="473"/>
      <c r="H34" s="473"/>
      <c r="I34" s="473"/>
      <c r="J34" s="473"/>
      <c r="K34" s="474"/>
    </row>
    <row r="35" spans="1:12" ht="35.25" customHeight="1">
      <c r="A35" s="465"/>
      <c r="B35" s="466"/>
      <c r="C35" s="472" t="s">
        <v>1161</v>
      </c>
      <c r="D35" s="473"/>
      <c r="E35" s="473"/>
      <c r="F35" s="473"/>
      <c r="G35" s="473"/>
      <c r="H35" s="473"/>
      <c r="I35" s="473"/>
      <c r="J35" s="473"/>
      <c r="K35" s="474"/>
    </row>
    <row r="36" spans="1:12" ht="23.25" customHeight="1">
      <c r="A36" s="467"/>
      <c r="B36" s="468"/>
      <c r="C36" s="475" t="s">
        <v>1162</v>
      </c>
      <c r="D36" s="476"/>
      <c r="E36" s="476"/>
      <c r="F36" s="476"/>
      <c r="G36" s="476"/>
      <c r="H36" s="476"/>
      <c r="I36" s="476"/>
      <c r="J36" s="476"/>
      <c r="K36" s="477"/>
    </row>
    <row r="37" spans="1:12" ht="34.5" customHeight="1">
      <c r="A37" s="467"/>
      <c r="B37" s="468"/>
      <c r="C37" s="475" t="s">
        <v>1163</v>
      </c>
      <c r="D37" s="476"/>
      <c r="E37" s="476"/>
      <c r="F37" s="476"/>
      <c r="G37" s="476"/>
      <c r="H37" s="476"/>
      <c r="I37" s="476"/>
      <c r="J37" s="476"/>
      <c r="K37" s="477"/>
    </row>
    <row r="38" spans="1:12" ht="24.65" customHeight="1" thickBot="1">
      <c r="A38" s="467"/>
      <c r="B38" s="468"/>
      <c r="C38" s="475" t="s">
        <v>1164</v>
      </c>
      <c r="D38" s="476"/>
      <c r="E38" s="476"/>
      <c r="F38" s="476"/>
      <c r="G38" s="476"/>
      <c r="H38" s="476"/>
      <c r="I38" s="476"/>
      <c r="J38" s="476"/>
      <c r="K38" s="477"/>
    </row>
    <row r="39" spans="1:12" ht="15" thickBot="1">
      <c r="A39" s="442" t="s">
        <v>149</v>
      </c>
      <c r="B39" s="443"/>
      <c r="C39" s="443"/>
      <c r="D39" s="443"/>
      <c r="E39" s="443"/>
      <c r="F39" s="443"/>
      <c r="G39" s="443"/>
      <c r="H39" s="443"/>
      <c r="I39" s="443"/>
      <c r="J39" s="443"/>
      <c r="K39" s="444"/>
    </row>
    <row r="40" spans="1:12">
      <c r="A40" s="81" t="s">
        <v>150</v>
      </c>
      <c r="B40" s="82"/>
      <c r="C40" s="82"/>
      <c r="D40" s="82"/>
      <c r="E40" s="82"/>
      <c r="F40" s="445">
        <v>60</v>
      </c>
      <c r="G40" s="446"/>
      <c r="H40" s="446"/>
      <c r="I40" s="446"/>
      <c r="J40" s="446"/>
      <c r="K40" s="447"/>
      <c r="L40" s="78" t="s">
        <v>151</v>
      </c>
    </row>
    <row r="41" spans="1:12">
      <c r="A41" s="83" t="s">
        <v>152</v>
      </c>
      <c r="B41" s="84"/>
      <c r="C41" s="84"/>
      <c r="D41" s="84"/>
      <c r="E41" s="84"/>
      <c r="F41" s="448">
        <v>40</v>
      </c>
      <c r="G41" s="449"/>
      <c r="H41" s="449"/>
      <c r="I41" s="449"/>
      <c r="J41" s="449"/>
      <c r="K41" s="450"/>
      <c r="L41" s="78" t="s">
        <v>153</v>
      </c>
    </row>
    <row r="42" spans="1:12" ht="15" thickBot="1">
      <c r="A42" s="451" t="s">
        <v>154</v>
      </c>
      <c r="B42" s="452"/>
      <c r="C42" s="452"/>
      <c r="D42" s="452"/>
      <c r="E42" s="453"/>
      <c r="F42" s="454" t="s">
        <v>281</v>
      </c>
      <c r="G42" s="455"/>
      <c r="H42" s="455"/>
      <c r="I42" s="455"/>
      <c r="J42" s="455"/>
      <c r="K42" s="456"/>
    </row>
    <row r="43" spans="1:12" ht="40.5" customHeight="1" thickBot="1">
      <c r="A43" s="457" t="s">
        <v>156</v>
      </c>
      <c r="B43" s="458"/>
      <c r="C43" s="458"/>
      <c r="D43" s="458"/>
      <c r="E43" s="459"/>
      <c r="F43" s="460" t="s">
        <v>1165</v>
      </c>
      <c r="G43" s="461"/>
      <c r="H43" s="461"/>
      <c r="I43" s="461"/>
      <c r="J43" s="461"/>
      <c r="K43" s="462"/>
    </row>
  </sheetData>
  <mergeCells count="104">
    <mergeCell ref="A39:K39"/>
    <mergeCell ref="F40:K40"/>
    <mergeCell ref="F41:K41"/>
    <mergeCell ref="A42:E42"/>
    <mergeCell ref="F42:K42"/>
    <mergeCell ref="A43:E43"/>
    <mergeCell ref="F43:K43"/>
    <mergeCell ref="A33:B38"/>
    <mergeCell ref="C33:K33"/>
    <mergeCell ref="C34:K34"/>
    <mergeCell ref="C35:K35"/>
    <mergeCell ref="C36:K36"/>
    <mergeCell ref="C37:K37"/>
    <mergeCell ref="C38:K38"/>
    <mergeCell ref="A27:B27"/>
    <mergeCell ref="C27:K27"/>
    <mergeCell ref="A28:B32"/>
    <mergeCell ref="C28:K28"/>
    <mergeCell ref="C29:K29"/>
    <mergeCell ref="C30:K30"/>
    <mergeCell ref="C31:K31"/>
    <mergeCell ref="C32:K32"/>
    <mergeCell ref="A25:E25"/>
    <mergeCell ref="F25:G25"/>
    <mergeCell ref="H25:I25"/>
    <mergeCell ref="J25:K25"/>
    <mergeCell ref="A26:B26"/>
    <mergeCell ref="C26:K26"/>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11:C12"/>
    <mergeCell ref="D11:K11"/>
    <mergeCell ref="D12:K12"/>
    <mergeCell ref="A13:C13"/>
    <mergeCell ref="D13:K13"/>
    <mergeCell ref="A14:C14"/>
    <mergeCell ref="D14:K14"/>
    <mergeCell ref="A7:C7"/>
    <mergeCell ref="D7:K7"/>
    <mergeCell ref="A8:K8"/>
    <mergeCell ref="A9:C10"/>
    <mergeCell ref="D9:K9"/>
    <mergeCell ref="D10:K10"/>
    <mergeCell ref="A5:C5"/>
    <mergeCell ref="D5:E5"/>
    <mergeCell ref="F5:H5"/>
    <mergeCell ref="I5:K5"/>
    <mergeCell ref="A1:C1"/>
    <mergeCell ref="D1:E1"/>
    <mergeCell ref="F1:H1"/>
    <mergeCell ref="I1:K1"/>
    <mergeCell ref="A2:C2"/>
    <mergeCell ref="D2:E2"/>
    <mergeCell ref="F2:H2"/>
    <mergeCell ref="I2:K2"/>
    <mergeCell ref="L5:Q6"/>
    <mergeCell ref="A6:C6"/>
    <mergeCell ref="D6:K6"/>
    <mergeCell ref="A3:C3"/>
    <mergeCell ref="D3:E3"/>
    <mergeCell ref="F3:H3"/>
    <mergeCell ref="I3:K3"/>
    <mergeCell ref="A4:C4"/>
    <mergeCell ref="D4:E4"/>
    <mergeCell ref="F4:H4"/>
    <mergeCell ref="I4:K4"/>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R43"/>
  <sheetViews>
    <sheetView topLeftCell="A10" zoomScaleNormal="100" workbookViewId="0">
      <selection activeCell="P27" sqref="P27"/>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37.5" customHeight="1" thickBot="1">
      <c r="A1" s="560" t="s">
        <v>59</v>
      </c>
      <c r="B1" s="561"/>
      <c r="C1" s="561"/>
      <c r="D1" s="558" t="s">
        <v>60</v>
      </c>
      <c r="E1" s="559"/>
      <c r="F1" s="552" t="s">
        <v>61</v>
      </c>
      <c r="G1" s="553"/>
      <c r="H1" s="554"/>
      <c r="I1" s="562" t="s">
        <v>1166</v>
      </c>
      <c r="J1" s="563"/>
      <c r="K1" s="564"/>
    </row>
    <row r="2" spans="1:18" ht="21.75" customHeight="1" thickBot="1">
      <c r="A2" s="552" t="s">
        <v>63</v>
      </c>
      <c r="B2" s="553"/>
      <c r="C2" s="554"/>
      <c r="D2" s="425" t="s">
        <v>64</v>
      </c>
      <c r="E2" s="426"/>
      <c r="F2" s="552" t="s">
        <v>65</v>
      </c>
      <c r="G2" s="553"/>
      <c r="H2" s="554"/>
      <c r="I2" s="425" t="s">
        <v>159</v>
      </c>
      <c r="J2" s="565"/>
      <c r="K2" s="426"/>
    </row>
    <row r="3" spans="1:18" ht="15.75" customHeight="1" thickBot="1">
      <c r="A3" s="552" t="s">
        <v>67</v>
      </c>
      <c r="B3" s="553"/>
      <c r="C3" s="554"/>
      <c r="D3" s="555">
        <v>60</v>
      </c>
      <c r="E3" s="556"/>
      <c r="F3" s="552" t="s">
        <v>68</v>
      </c>
      <c r="G3" s="553"/>
      <c r="H3" s="554"/>
      <c r="I3" s="555">
        <v>4</v>
      </c>
      <c r="J3" s="557"/>
      <c r="K3" s="556"/>
    </row>
    <row r="4" spans="1:18" ht="15.75" customHeight="1" thickBot="1">
      <c r="A4" s="552" t="s">
        <v>69</v>
      </c>
      <c r="B4" s="553"/>
      <c r="C4" s="554"/>
      <c r="D4" s="558" t="s">
        <v>1081</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70.400000000000006" customHeight="1" thickBot="1">
      <c r="A7" s="540" t="s">
        <v>81</v>
      </c>
      <c r="B7" s="541"/>
      <c r="C7" s="541"/>
      <c r="D7" s="542" t="s">
        <v>1167</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9.4" customHeight="1">
      <c r="A9" s="525" t="s">
        <v>84</v>
      </c>
      <c r="B9" s="526"/>
      <c r="C9" s="527"/>
      <c r="D9" s="547" t="s">
        <v>1477</v>
      </c>
      <c r="E9" s="548"/>
      <c r="F9" s="548"/>
      <c r="G9" s="548"/>
      <c r="H9" s="548"/>
      <c r="I9" s="548"/>
      <c r="J9" s="548"/>
      <c r="K9" s="549"/>
    </row>
    <row r="10" spans="1:18" ht="51" customHeight="1" thickBot="1">
      <c r="A10" s="525"/>
      <c r="B10" s="526"/>
      <c r="C10" s="527"/>
      <c r="D10" s="531" t="s">
        <v>1478</v>
      </c>
      <c r="E10" s="532"/>
      <c r="F10" s="532"/>
      <c r="G10" s="532"/>
      <c r="H10" s="532"/>
      <c r="I10" s="532"/>
      <c r="J10" s="532"/>
      <c r="K10" s="533"/>
    </row>
    <row r="11" spans="1:18" ht="51.75" customHeight="1">
      <c r="A11" s="522" t="s">
        <v>85</v>
      </c>
      <c r="B11" s="523"/>
      <c r="C11" s="524"/>
      <c r="D11" s="528" t="s">
        <v>1479</v>
      </c>
      <c r="E11" s="529"/>
      <c r="F11" s="529"/>
      <c r="G11" s="529"/>
      <c r="H11" s="529"/>
      <c r="I11" s="529"/>
      <c r="J11" s="529"/>
      <c r="K11" s="530"/>
    </row>
    <row r="12" spans="1:18" ht="66.75" customHeight="1" thickBot="1">
      <c r="A12" s="525"/>
      <c r="B12" s="526"/>
      <c r="C12" s="527"/>
      <c r="D12" s="531" t="s">
        <v>1480</v>
      </c>
      <c r="E12" s="532"/>
      <c r="F12" s="532"/>
      <c r="G12" s="532"/>
      <c r="H12" s="532"/>
      <c r="I12" s="532"/>
      <c r="J12" s="532"/>
      <c r="K12" s="533"/>
    </row>
    <row r="13" spans="1:18" ht="62.25" customHeight="1" thickBot="1">
      <c r="A13" s="522" t="s">
        <v>86</v>
      </c>
      <c r="B13" s="523"/>
      <c r="C13" s="524"/>
      <c r="D13" s="534" t="s">
        <v>1481</v>
      </c>
      <c r="E13" s="535"/>
      <c r="F13" s="535"/>
      <c r="G13" s="535"/>
      <c r="H13" s="535"/>
      <c r="I13" s="535"/>
      <c r="J13" s="535"/>
      <c r="K13" s="536"/>
    </row>
    <row r="14" spans="1:18" ht="67.400000000000006" customHeight="1" thickBot="1">
      <c r="A14" s="457" t="s">
        <v>87</v>
      </c>
      <c r="B14" s="458"/>
      <c r="C14" s="459"/>
      <c r="D14" s="537" t="s">
        <v>1138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50.9" customHeight="1" thickBo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84" customHeight="1">
      <c r="A17" s="507" t="s">
        <v>1168</v>
      </c>
      <c r="B17" s="508"/>
      <c r="C17" s="508"/>
      <c r="D17" s="508"/>
      <c r="E17" s="508"/>
      <c r="F17" s="576" t="s">
        <v>99</v>
      </c>
      <c r="G17" s="576"/>
      <c r="H17" s="595" t="s">
        <v>113</v>
      </c>
      <c r="I17" s="595"/>
      <c r="J17" s="577" t="s">
        <v>743</v>
      </c>
      <c r="K17" s="578"/>
    </row>
    <row r="18" spans="1:11" ht="51" customHeight="1">
      <c r="A18" s="491" t="s">
        <v>1169</v>
      </c>
      <c r="B18" s="492"/>
      <c r="C18" s="492"/>
      <c r="D18" s="492"/>
      <c r="E18" s="493"/>
      <c r="F18" s="567" t="s">
        <v>258</v>
      </c>
      <c r="G18" s="567"/>
      <c r="H18" s="568" t="s">
        <v>113</v>
      </c>
      <c r="I18" s="569"/>
      <c r="J18" s="568" t="s">
        <v>743</v>
      </c>
      <c r="K18" s="570"/>
    </row>
    <row r="19" spans="1:11" ht="53.25" customHeight="1">
      <c r="A19" s="491" t="s">
        <v>1170</v>
      </c>
      <c r="B19" s="492"/>
      <c r="C19" s="492"/>
      <c r="D19" s="492"/>
      <c r="E19" s="493"/>
      <c r="F19" s="567" t="s">
        <v>1140</v>
      </c>
      <c r="G19" s="567"/>
      <c r="H19" s="568" t="s">
        <v>718</v>
      </c>
      <c r="I19" s="569"/>
      <c r="J19" s="568" t="s">
        <v>1022</v>
      </c>
      <c r="K19" s="570"/>
    </row>
    <row r="20" spans="1:11" ht="52.5" customHeight="1">
      <c r="A20" s="491" t="s">
        <v>1171</v>
      </c>
      <c r="B20" s="492"/>
      <c r="C20" s="492"/>
      <c r="D20" s="492"/>
      <c r="E20" s="493"/>
      <c r="F20" s="567" t="s">
        <v>1172</v>
      </c>
      <c r="G20" s="567"/>
      <c r="H20" s="568" t="s">
        <v>126</v>
      </c>
      <c r="I20" s="569"/>
      <c r="J20" s="568" t="s">
        <v>1146</v>
      </c>
      <c r="K20" s="570"/>
    </row>
    <row r="21" spans="1:11" ht="48" customHeight="1">
      <c r="A21" s="491" t="s">
        <v>1173</v>
      </c>
      <c r="B21" s="492"/>
      <c r="C21" s="492"/>
      <c r="D21" s="492"/>
      <c r="E21" s="493"/>
      <c r="F21" s="567" t="s">
        <v>1140</v>
      </c>
      <c r="G21" s="567"/>
      <c r="H21" s="568" t="s">
        <v>1148</v>
      </c>
      <c r="I21" s="569"/>
      <c r="J21" s="574" t="s">
        <v>1022</v>
      </c>
      <c r="K21" s="575"/>
    </row>
    <row r="22" spans="1:11" ht="50.15" customHeight="1">
      <c r="A22" s="504" t="s">
        <v>1174</v>
      </c>
      <c r="B22" s="505"/>
      <c r="C22" s="505"/>
      <c r="D22" s="505"/>
      <c r="E22" s="506"/>
      <c r="F22" s="567" t="s">
        <v>1140</v>
      </c>
      <c r="G22" s="567"/>
      <c r="H22" s="568" t="s">
        <v>126</v>
      </c>
      <c r="I22" s="569"/>
      <c r="J22" s="568" t="s">
        <v>1146</v>
      </c>
      <c r="K22" s="570"/>
    </row>
    <row r="23" spans="1:11" ht="38.25" customHeight="1">
      <c r="A23" s="491" t="s">
        <v>1175</v>
      </c>
      <c r="B23" s="492"/>
      <c r="C23" s="492"/>
      <c r="D23" s="492"/>
      <c r="E23" s="493"/>
      <c r="F23" s="567" t="s">
        <v>1143</v>
      </c>
      <c r="G23" s="567"/>
      <c r="H23" s="568" t="s">
        <v>129</v>
      </c>
      <c r="I23" s="569"/>
      <c r="J23" s="574" t="s">
        <v>937</v>
      </c>
      <c r="K23" s="575"/>
    </row>
    <row r="24" spans="1:11" ht="49.5" customHeight="1">
      <c r="A24" s="491" t="s">
        <v>1176</v>
      </c>
      <c r="B24" s="492"/>
      <c r="C24" s="492"/>
      <c r="D24" s="492"/>
      <c r="E24" s="493"/>
      <c r="F24" s="567" t="s">
        <v>1140</v>
      </c>
      <c r="G24" s="567"/>
      <c r="H24" s="568" t="s">
        <v>113</v>
      </c>
      <c r="I24" s="569"/>
      <c r="J24" s="568" t="s">
        <v>743</v>
      </c>
      <c r="K24" s="570"/>
    </row>
    <row r="25" spans="1:11" ht="36.75" customHeight="1" thickBot="1">
      <c r="A25" s="491" t="s">
        <v>1177</v>
      </c>
      <c r="B25" s="492"/>
      <c r="C25" s="492"/>
      <c r="D25" s="492"/>
      <c r="E25" s="493"/>
      <c r="F25" s="567" t="s">
        <v>1143</v>
      </c>
      <c r="G25" s="567"/>
      <c r="H25" s="568" t="s">
        <v>109</v>
      </c>
      <c r="I25" s="569"/>
      <c r="J25" s="574" t="s">
        <v>1144</v>
      </c>
      <c r="K25" s="575"/>
    </row>
    <row r="26" spans="1:11" ht="38.25" customHeight="1" thickBot="1">
      <c r="A26" s="457" t="s">
        <v>132</v>
      </c>
      <c r="B26" s="478"/>
      <c r="C26" s="499" t="s">
        <v>1178</v>
      </c>
      <c r="D26" s="499"/>
      <c r="E26" s="499"/>
      <c r="F26" s="499"/>
      <c r="G26" s="499"/>
      <c r="H26" s="499"/>
      <c r="I26" s="499"/>
      <c r="J26" s="499"/>
      <c r="K26" s="500"/>
    </row>
    <row r="27" spans="1:11" ht="243" customHeight="1" thickBot="1">
      <c r="A27" s="457" t="s">
        <v>136</v>
      </c>
      <c r="B27" s="478"/>
      <c r="C27" s="566" t="s">
        <v>1680</v>
      </c>
      <c r="D27" s="461"/>
      <c r="E27" s="461"/>
      <c r="F27" s="461"/>
      <c r="G27" s="461"/>
      <c r="H27" s="461"/>
      <c r="I27" s="461"/>
      <c r="J27" s="461"/>
      <c r="K27" s="462"/>
    </row>
    <row r="28" spans="1:11" ht="32.25" customHeight="1">
      <c r="A28" s="479" t="s">
        <v>137</v>
      </c>
      <c r="B28" s="480"/>
      <c r="C28" s="485" t="s">
        <v>1179</v>
      </c>
      <c r="D28" s="485"/>
      <c r="E28" s="485"/>
      <c r="F28" s="485"/>
      <c r="G28" s="485"/>
      <c r="H28" s="485"/>
      <c r="I28" s="485"/>
      <c r="J28" s="485"/>
      <c r="K28" s="486"/>
    </row>
    <row r="29" spans="1:11" ht="26.9" customHeight="1">
      <c r="A29" s="481"/>
      <c r="B29" s="482"/>
      <c r="C29" s="487" t="s">
        <v>1180</v>
      </c>
      <c r="D29" s="487"/>
      <c r="E29" s="487"/>
      <c r="F29" s="487"/>
      <c r="G29" s="487"/>
      <c r="H29" s="487"/>
      <c r="I29" s="487"/>
      <c r="J29" s="487"/>
      <c r="K29" s="488"/>
    </row>
    <row r="30" spans="1:11" ht="35.25" customHeight="1">
      <c r="A30" s="481"/>
      <c r="B30" s="482"/>
      <c r="C30" s="487" t="s">
        <v>1181</v>
      </c>
      <c r="D30" s="487"/>
      <c r="E30" s="487"/>
      <c r="F30" s="487"/>
      <c r="G30" s="487"/>
      <c r="H30" s="487"/>
      <c r="I30" s="487"/>
      <c r="J30" s="487"/>
      <c r="K30" s="488"/>
    </row>
    <row r="31" spans="1:11" ht="26.9" customHeight="1">
      <c r="A31" s="481"/>
      <c r="B31" s="482"/>
      <c r="C31" s="487" t="s">
        <v>1182</v>
      </c>
      <c r="D31" s="487"/>
      <c r="E31" s="487"/>
      <c r="F31" s="487"/>
      <c r="G31" s="487"/>
      <c r="H31" s="487"/>
      <c r="I31" s="487"/>
      <c r="J31" s="487"/>
      <c r="K31" s="488"/>
    </row>
    <row r="32" spans="1:11" ht="36.65" customHeight="1" thickBot="1">
      <c r="A32" s="483"/>
      <c r="B32" s="484"/>
      <c r="C32" s="489" t="s">
        <v>1183</v>
      </c>
      <c r="D32" s="489"/>
      <c r="E32" s="489"/>
      <c r="F32" s="489"/>
      <c r="G32" s="489"/>
      <c r="H32" s="489"/>
      <c r="I32" s="489"/>
      <c r="J32" s="489"/>
      <c r="K32" s="490"/>
    </row>
    <row r="33" spans="1:12" ht="34.5" customHeight="1">
      <c r="A33" s="463" t="s">
        <v>143</v>
      </c>
      <c r="B33" s="464"/>
      <c r="C33" s="469" t="s">
        <v>1184</v>
      </c>
      <c r="D33" s="470"/>
      <c r="E33" s="470"/>
      <c r="F33" s="470"/>
      <c r="G33" s="470"/>
      <c r="H33" s="470"/>
      <c r="I33" s="470"/>
      <c r="J33" s="470"/>
      <c r="K33" s="471"/>
    </row>
    <row r="34" spans="1:12" ht="33.75" customHeight="1">
      <c r="A34" s="465"/>
      <c r="B34" s="466"/>
      <c r="C34" s="472" t="s">
        <v>1185</v>
      </c>
      <c r="D34" s="473"/>
      <c r="E34" s="473"/>
      <c r="F34" s="473"/>
      <c r="G34" s="473"/>
      <c r="H34" s="473"/>
      <c r="I34" s="473"/>
      <c r="J34" s="473"/>
      <c r="K34" s="474"/>
    </row>
    <row r="35" spans="1:12" ht="23.9" customHeight="1">
      <c r="A35" s="465"/>
      <c r="B35" s="466"/>
      <c r="C35" s="472" t="s">
        <v>1186</v>
      </c>
      <c r="D35" s="473"/>
      <c r="E35" s="473"/>
      <c r="F35" s="473"/>
      <c r="G35" s="473"/>
      <c r="H35" s="473"/>
      <c r="I35" s="473"/>
      <c r="J35" s="473"/>
      <c r="K35" s="474"/>
    </row>
    <row r="36" spans="1:12" ht="23.25" customHeight="1">
      <c r="A36" s="467"/>
      <c r="B36" s="468"/>
      <c r="C36" s="475" t="s">
        <v>1187</v>
      </c>
      <c r="D36" s="476"/>
      <c r="E36" s="476"/>
      <c r="F36" s="476"/>
      <c r="G36" s="476"/>
      <c r="H36" s="476"/>
      <c r="I36" s="476"/>
      <c r="J36" s="476"/>
      <c r="K36" s="477"/>
    </row>
    <row r="37" spans="1:12" ht="34.5" customHeight="1">
      <c r="A37" s="467"/>
      <c r="B37" s="468"/>
      <c r="C37" s="475" t="s">
        <v>1188</v>
      </c>
      <c r="D37" s="476"/>
      <c r="E37" s="476"/>
      <c r="F37" s="476"/>
      <c r="G37" s="476"/>
      <c r="H37" s="476"/>
      <c r="I37" s="476"/>
      <c r="J37" s="476"/>
      <c r="K37" s="477"/>
    </row>
    <row r="38" spans="1:12" ht="24.65" customHeight="1" thickBot="1">
      <c r="A38" s="467"/>
      <c r="B38" s="468"/>
      <c r="C38" s="475" t="s">
        <v>1189</v>
      </c>
      <c r="D38" s="476"/>
      <c r="E38" s="476"/>
      <c r="F38" s="476"/>
      <c r="G38" s="476"/>
      <c r="H38" s="476"/>
      <c r="I38" s="476"/>
      <c r="J38" s="476"/>
      <c r="K38" s="477"/>
    </row>
    <row r="39" spans="1:12" ht="15" thickBot="1">
      <c r="A39" s="442" t="s">
        <v>149</v>
      </c>
      <c r="B39" s="443"/>
      <c r="C39" s="443"/>
      <c r="D39" s="443"/>
      <c r="E39" s="443"/>
      <c r="F39" s="443"/>
      <c r="G39" s="443"/>
      <c r="H39" s="443"/>
      <c r="I39" s="443"/>
      <c r="J39" s="443"/>
      <c r="K39" s="444"/>
    </row>
    <row r="40" spans="1:12">
      <c r="A40" s="81" t="s">
        <v>150</v>
      </c>
      <c r="B40" s="82"/>
      <c r="C40" s="82"/>
      <c r="D40" s="82"/>
      <c r="E40" s="82"/>
      <c r="F40" s="445">
        <v>60</v>
      </c>
      <c r="G40" s="446"/>
      <c r="H40" s="446"/>
      <c r="I40" s="446"/>
      <c r="J40" s="446"/>
      <c r="K40" s="447"/>
      <c r="L40" s="78" t="s">
        <v>151</v>
      </c>
    </row>
    <row r="41" spans="1:12">
      <c r="A41" s="83" t="s">
        <v>152</v>
      </c>
      <c r="B41" s="84"/>
      <c r="C41" s="84"/>
      <c r="D41" s="84"/>
      <c r="E41" s="84"/>
      <c r="F41" s="448">
        <v>40</v>
      </c>
      <c r="G41" s="449"/>
      <c r="H41" s="449"/>
      <c r="I41" s="449"/>
      <c r="J41" s="449"/>
      <c r="K41" s="450"/>
      <c r="L41" s="78" t="s">
        <v>153</v>
      </c>
    </row>
    <row r="42" spans="1:12" ht="15" thickBot="1">
      <c r="A42" s="451" t="s">
        <v>154</v>
      </c>
      <c r="B42" s="452"/>
      <c r="C42" s="452"/>
      <c r="D42" s="452"/>
      <c r="E42" s="453"/>
      <c r="F42" s="454" t="s">
        <v>281</v>
      </c>
      <c r="G42" s="455"/>
      <c r="H42" s="455"/>
      <c r="I42" s="455"/>
      <c r="J42" s="455"/>
      <c r="K42" s="456"/>
    </row>
    <row r="43" spans="1:12" ht="40.5" customHeight="1" thickBot="1">
      <c r="A43" s="457" t="s">
        <v>156</v>
      </c>
      <c r="B43" s="458"/>
      <c r="C43" s="458"/>
      <c r="D43" s="458"/>
      <c r="E43" s="459"/>
      <c r="F43" s="460" t="s">
        <v>1190</v>
      </c>
      <c r="G43" s="461"/>
      <c r="H43" s="461"/>
      <c r="I43" s="461"/>
      <c r="J43" s="461"/>
      <c r="K43" s="462"/>
    </row>
  </sheetData>
  <mergeCells count="104">
    <mergeCell ref="A39:K39"/>
    <mergeCell ref="F40:K40"/>
    <mergeCell ref="F41:K41"/>
    <mergeCell ref="A42:E42"/>
    <mergeCell ref="F42:K42"/>
    <mergeCell ref="A43:E43"/>
    <mergeCell ref="F43:K43"/>
    <mergeCell ref="A33:B38"/>
    <mergeCell ref="C33:K33"/>
    <mergeCell ref="C34:K34"/>
    <mergeCell ref="C35:K35"/>
    <mergeCell ref="C36:K36"/>
    <mergeCell ref="C37:K37"/>
    <mergeCell ref="C38:K38"/>
    <mergeCell ref="A27:B27"/>
    <mergeCell ref="C27:K27"/>
    <mergeCell ref="A28:B32"/>
    <mergeCell ref="C28:K28"/>
    <mergeCell ref="C29:K29"/>
    <mergeCell ref="C30:K30"/>
    <mergeCell ref="C31:K31"/>
    <mergeCell ref="C32:K32"/>
    <mergeCell ref="A25:E25"/>
    <mergeCell ref="F25:G25"/>
    <mergeCell ref="H25:I25"/>
    <mergeCell ref="J25:K25"/>
    <mergeCell ref="A26:B26"/>
    <mergeCell ref="C26:K26"/>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11:C12"/>
    <mergeCell ref="D11:K11"/>
    <mergeCell ref="D12:K12"/>
    <mergeCell ref="A13:C13"/>
    <mergeCell ref="D13:K13"/>
    <mergeCell ref="A14:C14"/>
    <mergeCell ref="D14:K14"/>
    <mergeCell ref="A7:C7"/>
    <mergeCell ref="D7:K7"/>
    <mergeCell ref="A8:K8"/>
    <mergeCell ref="A9:C10"/>
    <mergeCell ref="D9:K9"/>
    <mergeCell ref="D10:K10"/>
    <mergeCell ref="A5:C5"/>
    <mergeCell ref="D5:E5"/>
    <mergeCell ref="F5:H5"/>
    <mergeCell ref="I5:K5"/>
    <mergeCell ref="A1:C1"/>
    <mergeCell ref="D1:E1"/>
    <mergeCell ref="F1:H1"/>
    <mergeCell ref="I1:K1"/>
    <mergeCell ref="A2:C2"/>
    <mergeCell ref="D2:E2"/>
    <mergeCell ref="F2:H2"/>
    <mergeCell ref="I2:K2"/>
    <mergeCell ref="L5:Q6"/>
    <mergeCell ref="A6:C6"/>
    <mergeCell ref="D6:K6"/>
    <mergeCell ref="A3:C3"/>
    <mergeCell ref="D3:E3"/>
    <mergeCell ref="F3:H3"/>
    <mergeCell ref="I3:K3"/>
    <mergeCell ref="A4:C4"/>
    <mergeCell ref="D4:E4"/>
    <mergeCell ref="F4:H4"/>
    <mergeCell ref="I4:K4"/>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50"/>
  <sheetViews>
    <sheetView topLeftCell="A10" workbookViewId="0">
      <selection activeCell="I1" sqref="I1:K1"/>
    </sheetView>
  </sheetViews>
  <sheetFormatPr defaultColWidth="8.81640625" defaultRowHeight="12.5"/>
  <cols>
    <col min="1" max="1" width="10.1796875" style="1" customWidth="1"/>
    <col min="2" max="2" width="11" style="1" customWidth="1"/>
    <col min="3" max="3" width="10.81640625" style="1" customWidth="1"/>
    <col min="4" max="5" width="10" style="1" customWidth="1"/>
    <col min="6" max="16384" width="8.81640625" style="1"/>
  </cols>
  <sheetData>
    <row r="1" spans="1:18" ht="70.5" customHeight="1" thickBot="1">
      <c r="A1" s="560" t="s">
        <v>59</v>
      </c>
      <c r="B1" s="561"/>
      <c r="C1" s="561"/>
      <c r="D1" s="558" t="s">
        <v>60</v>
      </c>
      <c r="E1" s="559"/>
      <c r="F1" s="552" t="s">
        <v>61</v>
      </c>
      <c r="G1" s="553"/>
      <c r="H1" s="554"/>
      <c r="I1" s="562" t="s">
        <v>1716</v>
      </c>
      <c r="J1" s="563"/>
      <c r="K1" s="564"/>
    </row>
    <row r="2" spans="1:18" ht="33.65" customHeight="1" thickBot="1">
      <c r="A2" s="552" t="s">
        <v>63</v>
      </c>
      <c r="B2" s="553"/>
      <c r="C2" s="554"/>
      <c r="D2" s="425" t="s">
        <v>64</v>
      </c>
      <c r="E2" s="426"/>
      <c r="F2" s="552" t="s">
        <v>65</v>
      </c>
      <c r="G2" s="553"/>
      <c r="H2" s="554"/>
      <c r="I2" s="814" t="s">
        <v>1046</v>
      </c>
      <c r="J2" s="815"/>
      <c r="K2" s="816"/>
    </row>
    <row r="3" spans="1:18" ht="15" thickBot="1">
      <c r="A3" s="552" t="s">
        <v>67</v>
      </c>
      <c r="B3" s="553"/>
      <c r="C3" s="554"/>
      <c r="D3" s="555">
        <v>30</v>
      </c>
      <c r="E3" s="556"/>
      <c r="F3" s="552" t="s">
        <v>68</v>
      </c>
      <c r="G3" s="553"/>
      <c r="H3" s="554"/>
      <c r="I3" s="555">
        <v>4</v>
      </c>
      <c r="J3" s="557"/>
      <c r="K3" s="556"/>
    </row>
    <row r="4" spans="1:18" ht="15" thickBot="1">
      <c r="A4" s="552" t="s">
        <v>69</v>
      </c>
      <c r="B4" s="553"/>
      <c r="C4" s="554"/>
      <c r="D4" s="558" t="s">
        <v>1267</v>
      </c>
      <c r="E4" s="559"/>
      <c r="F4" s="552" t="s">
        <v>71</v>
      </c>
      <c r="G4" s="553"/>
      <c r="H4" s="554"/>
      <c r="I4" s="555" t="s">
        <v>190</v>
      </c>
      <c r="J4" s="557"/>
      <c r="K4" s="556"/>
      <c r="L4" s="78" t="s">
        <v>73</v>
      </c>
      <c r="M4" s="78"/>
      <c r="N4" s="78"/>
      <c r="O4" s="78"/>
      <c r="P4" s="78"/>
      <c r="Q4" s="78"/>
    </row>
    <row r="5" spans="1:18" ht="15" thickBot="1">
      <c r="A5" s="552" t="s">
        <v>191</v>
      </c>
      <c r="B5" s="553"/>
      <c r="C5" s="554"/>
      <c r="D5" s="555" t="s">
        <v>75</v>
      </c>
      <c r="E5" s="556"/>
      <c r="F5" s="552" t="s">
        <v>76</v>
      </c>
      <c r="G5" s="553"/>
      <c r="H5" s="554"/>
      <c r="I5" s="555" t="s">
        <v>1268</v>
      </c>
      <c r="J5" s="557"/>
      <c r="K5" s="556"/>
      <c r="L5" s="521" t="s">
        <v>78</v>
      </c>
      <c r="M5" s="512"/>
      <c r="N5" s="512"/>
      <c r="O5" s="512"/>
      <c r="P5" s="512"/>
      <c r="Q5" s="512"/>
    </row>
    <row r="6" spans="1:18" ht="15" thickBot="1">
      <c r="A6" s="550" t="s">
        <v>193</v>
      </c>
      <c r="B6" s="551"/>
      <c r="C6" s="551"/>
      <c r="D6" s="460" t="s">
        <v>80</v>
      </c>
      <c r="E6" s="461"/>
      <c r="F6" s="461"/>
      <c r="G6" s="461"/>
      <c r="H6" s="461"/>
      <c r="I6" s="461"/>
      <c r="J6" s="461"/>
      <c r="K6" s="462"/>
      <c r="L6" s="521"/>
      <c r="M6" s="512"/>
      <c r="N6" s="512"/>
      <c r="O6" s="512"/>
      <c r="P6" s="512"/>
      <c r="Q6" s="512"/>
    </row>
    <row r="7" spans="1:18" ht="94.5" customHeight="1" thickBot="1">
      <c r="A7" s="540" t="s">
        <v>81</v>
      </c>
      <c r="B7" s="541"/>
      <c r="C7" s="541"/>
      <c r="D7" s="542" t="s">
        <v>1269</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3.5" customHeight="1">
      <c r="A9" s="525" t="s">
        <v>84</v>
      </c>
      <c r="B9" s="526"/>
      <c r="C9" s="527"/>
      <c r="D9" s="547" t="s">
        <v>1497</v>
      </c>
      <c r="E9" s="548"/>
      <c r="F9" s="548"/>
      <c r="G9" s="548"/>
      <c r="H9" s="548"/>
      <c r="I9" s="548"/>
      <c r="J9" s="548"/>
      <c r="K9" s="549"/>
    </row>
    <row r="10" spans="1:18" ht="50.25" customHeight="1" thickBot="1">
      <c r="A10" s="525"/>
      <c r="B10" s="526"/>
      <c r="C10" s="527"/>
      <c r="D10" s="531" t="s">
        <v>1498</v>
      </c>
      <c r="E10" s="532"/>
      <c r="F10" s="532"/>
      <c r="G10" s="532"/>
      <c r="H10" s="532"/>
      <c r="I10" s="532"/>
      <c r="J10" s="532"/>
      <c r="K10" s="533"/>
    </row>
    <row r="11" spans="1:18" ht="63.75" customHeight="1">
      <c r="A11" s="522" t="s">
        <v>85</v>
      </c>
      <c r="B11" s="523"/>
      <c r="C11" s="524"/>
      <c r="D11" s="528" t="s">
        <v>1499</v>
      </c>
      <c r="E11" s="529"/>
      <c r="F11" s="529"/>
      <c r="G11" s="529"/>
      <c r="H11" s="529"/>
      <c r="I11" s="529"/>
      <c r="J11" s="529"/>
      <c r="K11" s="530"/>
    </row>
    <row r="12" spans="1:18" ht="67.5" customHeight="1" thickBot="1">
      <c r="A12" s="525"/>
      <c r="B12" s="526"/>
      <c r="C12" s="527"/>
      <c r="D12" s="623" t="s">
        <v>1500</v>
      </c>
      <c r="E12" s="624"/>
      <c r="F12" s="624"/>
      <c r="G12" s="624"/>
      <c r="H12" s="624"/>
      <c r="I12" s="624"/>
      <c r="J12" s="624"/>
      <c r="K12" s="625"/>
    </row>
    <row r="13" spans="1:18" ht="45" customHeight="1" thickBot="1">
      <c r="A13" s="522" t="s">
        <v>86</v>
      </c>
      <c r="B13" s="523"/>
      <c r="C13" s="524"/>
      <c r="D13" s="603" t="s">
        <v>1501</v>
      </c>
      <c r="E13" s="810"/>
      <c r="F13" s="810"/>
      <c r="G13" s="810"/>
      <c r="H13" s="810"/>
      <c r="I13" s="810"/>
      <c r="J13" s="810"/>
      <c r="K13" s="811"/>
    </row>
    <row r="14" spans="1:18" ht="78.650000000000006" customHeight="1" thickBot="1">
      <c r="A14" s="457" t="s">
        <v>87</v>
      </c>
      <c r="B14" s="458"/>
      <c r="C14" s="459"/>
      <c r="D14" s="537" t="s">
        <v>1270</v>
      </c>
      <c r="E14" s="538"/>
      <c r="F14" s="538"/>
      <c r="G14" s="538"/>
      <c r="H14" s="538"/>
      <c r="I14" s="538"/>
      <c r="J14" s="538"/>
      <c r="K14" s="539"/>
      <c r="L14" s="512" t="s">
        <v>89</v>
      </c>
      <c r="M14" s="512"/>
      <c r="N14" s="512"/>
      <c r="O14" s="512"/>
      <c r="P14" s="512"/>
      <c r="Q14" s="512"/>
      <c r="R14" s="512"/>
    </row>
    <row r="15" spans="1:18" ht="18.649999999999999"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42.65" customHeigh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82.5" customHeight="1">
      <c r="A17" s="587" t="s">
        <v>1271</v>
      </c>
      <c r="B17" s="532"/>
      <c r="C17" s="532"/>
      <c r="D17" s="532"/>
      <c r="E17" s="572"/>
      <c r="F17" s="501" t="s">
        <v>99</v>
      </c>
      <c r="G17" s="502"/>
      <c r="H17" s="573" t="s">
        <v>240</v>
      </c>
      <c r="I17" s="475"/>
      <c r="J17" s="573" t="s">
        <v>1272</v>
      </c>
      <c r="K17" s="474"/>
    </row>
    <row r="18" spans="1:11" ht="47.25" customHeight="1">
      <c r="A18" s="592" t="s">
        <v>1273</v>
      </c>
      <c r="B18" s="593"/>
      <c r="C18" s="593"/>
      <c r="D18" s="593"/>
      <c r="E18" s="593"/>
      <c r="F18" s="501" t="s">
        <v>99</v>
      </c>
      <c r="G18" s="502"/>
      <c r="H18" s="594" t="s">
        <v>240</v>
      </c>
      <c r="I18" s="594"/>
      <c r="J18" s="573" t="s">
        <v>1272</v>
      </c>
      <c r="K18" s="474"/>
    </row>
    <row r="19" spans="1:11" ht="46.5" customHeight="1">
      <c r="A19" s="590" t="s">
        <v>1274</v>
      </c>
      <c r="B19" s="591"/>
      <c r="C19" s="591"/>
      <c r="D19" s="591"/>
      <c r="E19" s="591"/>
      <c r="F19" s="501" t="s">
        <v>99</v>
      </c>
      <c r="G19" s="502"/>
      <c r="H19" s="476" t="s">
        <v>240</v>
      </c>
      <c r="I19" s="476"/>
      <c r="J19" s="476" t="s">
        <v>1272</v>
      </c>
      <c r="K19" s="477"/>
    </row>
    <row r="20" spans="1:11" ht="42.75" customHeight="1">
      <c r="A20" s="590" t="s">
        <v>1275</v>
      </c>
      <c r="B20" s="591"/>
      <c r="C20" s="591"/>
      <c r="D20" s="591"/>
      <c r="E20" s="591"/>
      <c r="F20" s="501" t="s">
        <v>99</v>
      </c>
      <c r="G20" s="502"/>
      <c r="H20" s="476" t="s">
        <v>240</v>
      </c>
      <c r="I20" s="476"/>
      <c r="J20" s="476" t="s">
        <v>1272</v>
      </c>
      <c r="K20" s="477"/>
    </row>
    <row r="21" spans="1:11" ht="46.5" customHeight="1">
      <c r="A21" s="587" t="s">
        <v>1276</v>
      </c>
      <c r="B21" s="532"/>
      <c r="C21" s="532"/>
      <c r="D21" s="532"/>
      <c r="E21" s="572"/>
      <c r="F21" s="501" t="s">
        <v>99</v>
      </c>
      <c r="G21" s="502"/>
      <c r="H21" s="573" t="s">
        <v>240</v>
      </c>
      <c r="I21" s="475"/>
      <c r="J21" s="573" t="s">
        <v>1272</v>
      </c>
      <c r="K21" s="474"/>
    </row>
    <row r="22" spans="1:11" ht="46.5" customHeight="1">
      <c r="A22" s="587" t="s">
        <v>1277</v>
      </c>
      <c r="B22" s="532"/>
      <c r="C22" s="532"/>
      <c r="D22" s="532"/>
      <c r="E22" s="572"/>
      <c r="F22" s="501" t="s">
        <v>99</v>
      </c>
      <c r="G22" s="502"/>
      <c r="H22" s="573" t="s">
        <v>240</v>
      </c>
      <c r="I22" s="475"/>
      <c r="J22" s="573" t="s">
        <v>1272</v>
      </c>
      <c r="K22" s="474"/>
    </row>
    <row r="23" spans="1:11" ht="48.75" customHeight="1">
      <c r="A23" s="587" t="s">
        <v>1278</v>
      </c>
      <c r="B23" s="532"/>
      <c r="C23" s="532"/>
      <c r="D23" s="532"/>
      <c r="E23" s="572"/>
      <c r="F23" s="501" t="s">
        <v>99</v>
      </c>
      <c r="G23" s="502"/>
      <c r="H23" s="573" t="s">
        <v>240</v>
      </c>
      <c r="I23" s="475"/>
      <c r="J23" s="573" t="s">
        <v>1272</v>
      </c>
      <c r="K23" s="474"/>
    </row>
    <row r="24" spans="1:11" ht="56.25" customHeight="1">
      <c r="A24" s="795" t="s">
        <v>1279</v>
      </c>
      <c r="B24" s="532"/>
      <c r="C24" s="532"/>
      <c r="D24" s="532"/>
      <c r="E24" s="572"/>
      <c r="F24" s="501" t="s">
        <v>99</v>
      </c>
      <c r="G24" s="502"/>
      <c r="H24" s="573" t="s">
        <v>240</v>
      </c>
      <c r="I24" s="475"/>
      <c r="J24" s="573" t="s">
        <v>1272</v>
      </c>
      <c r="K24" s="474"/>
    </row>
    <row r="25" spans="1:11" ht="44.25" customHeight="1">
      <c r="A25" s="587" t="s">
        <v>1280</v>
      </c>
      <c r="B25" s="532"/>
      <c r="C25" s="532"/>
      <c r="D25" s="532"/>
      <c r="E25" s="572"/>
      <c r="F25" s="501" t="s">
        <v>99</v>
      </c>
      <c r="G25" s="502"/>
      <c r="H25" s="573" t="s">
        <v>240</v>
      </c>
      <c r="I25" s="475"/>
      <c r="J25" s="573" t="s">
        <v>1272</v>
      </c>
      <c r="K25" s="474"/>
    </row>
    <row r="26" spans="1:11" ht="44.25" customHeight="1">
      <c r="A26" s="587" t="s">
        <v>1281</v>
      </c>
      <c r="B26" s="532"/>
      <c r="C26" s="532"/>
      <c r="D26" s="532"/>
      <c r="E26" s="572"/>
      <c r="F26" s="501" t="s">
        <v>99</v>
      </c>
      <c r="G26" s="502"/>
      <c r="H26" s="573" t="s">
        <v>240</v>
      </c>
      <c r="I26" s="475"/>
      <c r="J26" s="573" t="s">
        <v>1272</v>
      </c>
      <c r="K26" s="474"/>
    </row>
    <row r="27" spans="1:11" ht="49.5" customHeight="1">
      <c r="A27" s="587" t="s">
        <v>1282</v>
      </c>
      <c r="B27" s="532"/>
      <c r="C27" s="532"/>
      <c r="D27" s="532"/>
      <c r="E27" s="572"/>
      <c r="F27" s="501" t="s">
        <v>99</v>
      </c>
      <c r="G27" s="502"/>
      <c r="H27" s="573" t="s">
        <v>240</v>
      </c>
      <c r="I27" s="475"/>
      <c r="J27" s="573" t="s">
        <v>1272</v>
      </c>
      <c r="K27" s="474"/>
    </row>
    <row r="28" spans="1:11" ht="46.5" customHeight="1">
      <c r="A28" s="587" t="s">
        <v>1283</v>
      </c>
      <c r="B28" s="532"/>
      <c r="C28" s="532"/>
      <c r="D28" s="532"/>
      <c r="E28" s="572"/>
      <c r="F28" s="501" t="s">
        <v>99</v>
      </c>
      <c r="G28" s="502"/>
      <c r="H28" s="573" t="s">
        <v>240</v>
      </c>
      <c r="I28" s="475"/>
      <c r="J28" s="573" t="s">
        <v>1272</v>
      </c>
      <c r="K28" s="474"/>
    </row>
    <row r="29" spans="1:11" ht="45.75" customHeight="1">
      <c r="A29" s="587" t="s">
        <v>1284</v>
      </c>
      <c r="B29" s="532"/>
      <c r="C29" s="532"/>
      <c r="D29" s="532"/>
      <c r="E29" s="572"/>
      <c r="F29" s="501" t="s">
        <v>99</v>
      </c>
      <c r="G29" s="502"/>
      <c r="H29" s="573" t="s">
        <v>240</v>
      </c>
      <c r="I29" s="475"/>
      <c r="J29" s="573" t="s">
        <v>1272</v>
      </c>
      <c r="K29" s="474"/>
    </row>
    <row r="30" spans="1:11" ht="48" customHeight="1">
      <c r="A30" s="587" t="s">
        <v>1285</v>
      </c>
      <c r="B30" s="532"/>
      <c r="C30" s="532"/>
      <c r="D30" s="532"/>
      <c r="E30" s="572"/>
      <c r="F30" s="501" t="s">
        <v>99</v>
      </c>
      <c r="G30" s="502"/>
      <c r="H30" s="573" t="s">
        <v>240</v>
      </c>
      <c r="I30" s="475"/>
      <c r="J30" s="573" t="s">
        <v>1272</v>
      </c>
      <c r="K30" s="474"/>
    </row>
    <row r="31" spans="1:11" ht="50.25" customHeight="1" thickBot="1">
      <c r="A31" s="588" t="s">
        <v>1286</v>
      </c>
      <c r="B31" s="589"/>
      <c r="C31" s="589"/>
      <c r="D31" s="589"/>
      <c r="E31" s="589"/>
      <c r="F31" s="501" t="s">
        <v>99</v>
      </c>
      <c r="G31" s="502"/>
      <c r="H31" s="580" t="s">
        <v>240</v>
      </c>
      <c r="I31" s="580"/>
      <c r="J31" s="580" t="s">
        <v>1272</v>
      </c>
      <c r="K31" s="581"/>
    </row>
    <row r="32" spans="1:11" ht="15" thickBot="1">
      <c r="A32" s="457" t="s">
        <v>132</v>
      </c>
      <c r="B32" s="478"/>
      <c r="C32" s="499" t="s">
        <v>1576</v>
      </c>
      <c r="D32" s="499"/>
      <c r="E32" s="499"/>
      <c r="F32" s="499"/>
      <c r="G32" s="499"/>
      <c r="H32" s="499"/>
      <c r="I32" s="499"/>
      <c r="J32" s="499"/>
      <c r="K32" s="500"/>
    </row>
    <row r="33" spans="1:12" ht="247.5" customHeight="1" thickBot="1">
      <c r="A33" s="457" t="s">
        <v>136</v>
      </c>
      <c r="B33" s="478"/>
      <c r="C33" s="566" t="s">
        <v>1683</v>
      </c>
      <c r="D33" s="461"/>
      <c r="E33" s="461"/>
      <c r="F33" s="461"/>
      <c r="G33" s="461"/>
      <c r="H33" s="461"/>
      <c r="I33" s="461"/>
      <c r="J33" s="461"/>
      <c r="K33" s="462"/>
    </row>
    <row r="34" spans="1:12" ht="14.5">
      <c r="A34" s="479" t="s">
        <v>137</v>
      </c>
      <c r="B34" s="480"/>
      <c r="C34" s="485" t="s">
        <v>1287</v>
      </c>
      <c r="D34" s="485"/>
      <c r="E34" s="485"/>
      <c r="F34" s="485"/>
      <c r="G34" s="485"/>
      <c r="H34" s="485"/>
      <c r="I34" s="485"/>
      <c r="J34" s="485"/>
      <c r="K34" s="486"/>
    </row>
    <row r="35" spans="1:12" ht="14.5">
      <c r="A35" s="481"/>
      <c r="B35" s="482"/>
      <c r="C35" s="487" t="s">
        <v>1288</v>
      </c>
      <c r="D35" s="487"/>
      <c r="E35" s="487"/>
      <c r="F35" s="487"/>
      <c r="G35" s="487"/>
      <c r="H35" s="487"/>
      <c r="I35" s="487"/>
      <c r="J35" s="487"/>
      <c r="K35" s="488"/>
    </row>
    <row r="36" spans="1:12" ht="14.5">
      <c r="A36" s="481"/>
      <c r="B36" s="482"/>
      <c r="C36" s="487" t="s">
        <v>1289</v>
      </c>
      <c r="D36" s="487"/>
      <c r="E36" s="487"/>
      <c r="F36" s="487"/>
      <c r="G36" s="487"/>
      <c r="H36" s="487"/>
      <c r="I36" s="487"/>
      <c r="J36" s="487"/>
      <c r="K36" s="488"/>
    </row>
    <row r="37" spans="1:12" ht="14.5">
      <c r="A37" s="481"/>
      <c r="B37" s="482"/>
      <c r="C37" s="487" t="s">
        <v>1290</v>
      </c>
      <c r="D37" s="487"/>
      <c r="E37" s="487"/>
      <c r="F37" s="487"/>
      <c r="G37" s="487"/>
      <c r="H37" s="487"/>
      <c r="I37" s="487"/>
      <c r="J37" s="487"/>
      <c r="K37" s="488"/>
    </row>
    <row r="38" spans="1:12" ht="15" thickBot="1">
      <c r="A38" s="483"/>
      <c r="B38" s="484"/>
      <c r="C38" s="489" t="s">
        <v>1291</v>
      </c>
      <c r="D38" s="489"/>
      <c r="E38" s="489"/>
      <c r="F38" s="489"/>
      <c r="G38" s="489"/>
      <c r="H38" s="489"/>
      <c r="I38" s="489"/>
      <c r="J38" s="489"/>
      <c r="K38" s="490"/>
    </row>
    <row r="39" spans="1:12" ht="22.5" customHeight="1">
      <c r="A39" s="463" t="s">
        <v>143</v>
      </c>
      <c r="B39" s="464"/>
      <c r="C39" s="931" t="s">
        <v>1292</v>
      </c>
      <c r="D39" s="932"/>
      <c r="E39" s="932"/>
      <c r="F39" s="932"/>
      <c r="G39" s="932"/>
      <c r="H39" s="932"/>
      <c r="I39" s="932"/>
      <c r="J39" s="932"/>
      <c r="K39" s="933"/>
    </row>
    <row r="40" spans="1:12" ht="35.25" customHeight="1">
      <c r="A40" s="465"/>
      <c r="B40" s="466"/>
      <c r="C40" s="662" t="s">
        <v>1293</v>
      </c>
      <c r="D40" s="850"/>
      <c r="E40" s="850"/>
      <c r="F40" s="850"/>
      <c r="G40" s="850"/>
      <c r="H40" s="850"/>
      <c r="I40" s="850"/>
      <c r="J40" s="850"/>
      <c r="K40" s="851"/>
    </row>
    <row r="41" spans="1:12" ht="49.5" customHeight="1">
      <c r="A41" s="465"/>
      <c r="B41" s="466"/>
      <c r="C41" s="662" t="s">
        <v>1294</v>
      </c>
      <c r="D41" s="850"/>
      <c r="E41" s="850"/>
      <c r="F41" s="850"/>
      <c r="G41" s="850"/>
      <c r="H41" s="850"/>
      <c r="I41" s="850"/>
      <c r="J41" s="850"/>
      <c r="K41" s="851"/>
    </row>
    <row r="42" spans="1:12" ht="30.65" customHeight="1">
      <c r="A42" s="467"/>
      <c r="B42" s="468"/>
      <c r="C42" s="662" t="s">
        <v>1295</v>
      </c>
      <c r="D42" s="850"/>
      <c r="E42" s="850"/>
      <c r="F42" s="850"/>
      <c r="G42" s="850"/>
      <c r="H42" s="850"/>
      <c r="I42" s="850"/>
      <c r="J42" s="850"/>
      <c r="K42" s="851"/>
    </row>
    <row r="43" spans="1:12" ht="32.15" customHeight="1">
      <c r="A43" s="467"/>
      <c r="B43" s="468"/>
      <c r="C43" s="662" t="s">
        <v>1296</v>
      </c>
      <c r="D43" s="850"/>
      <c r="E43" s="850"/>
      <c r="F43" s="850"/>
      <c r="G43" s="850"/>
      <c r="H43" s="850"/>
      <c r="I43" s="850"/>
      <c r="J43" s="850"/>
      <c r="K43" s="851"/>
    </row>
    <row r="44" spans="1:12" ht="30" customHeight="1" thickBot="1">
      <c r="A44" s="467"/>
      <c r="B44" s="468"/>
      <c r="C44" s="662" t="s">
        <v>1297</v>
      </c>
      <c r="D44" s="850"/>
      <c r="E44" s="850"/>
      <c r="F44" s="850"/>
      <c r="G44" s="850"/>
      <c r="H44" s="850"/>
      <c r="I44" s="850"/>
      <c r="J44" s="850"/>
      <c r="K44" s="851"/>
    </row>
    <row r="45" spans="1:12" ht="15" thickBot="1">
      <c r="A45" s="442" t="s">
        <v>149</v>
      </c>
      <c r="B45" s="443"/>
      <c r="C45" s="443"/>
      <c r="D45" s="443"/>
      <c r="E45" s="443"/>
      <c r="F45" s="443"/>
      <c r="G45" s="443"/>
      <c r="H45" s="443"/>
      <c r="I45" s="443"/>
      <c r="J45" s="443"/>
      <c r="K45" s="444"/>
    </row>
    <row r="46" spans="1:12" ht="14.5">
      <c r="A46" s="81" t="s">
        <v>150</v>
      </c>
      <c r="B46" s="82"/>
      <c r="C46" s="82"/>
      <c r="D46" s="82"/>
      <c r="E46" s="82"/>
      <c r="F46" s="445">
        <v>30</v>
      </c>
      <c r="G46" s="446"/>
      <c r="H46" s="446"/>
      <c r="I46" s="446"/>
      <c r="J46" s="446"/>
      <c r="K46" s="447"/>
      <c r="L46" s="78" t="s">
        <v>151</v>
      </c>
    </row>
    <row r="47" spans="1:12" ht="14.5">
      <c r="A47" s="83" t="s">
        <v>152</v>
      </c>
      <c r="B47" s="84"/>
      <c r="C47" s="84"/>
      <c r="D47" s="84"/>
      <c r="E47" s="84"/>
      <c r="F47" s="448">
        <v>70</v>
      </c>
      <c r="G47" s="449"/>
      <c r="H47" s="449"/>
      <c r="I47" s="449"/>
      <c r="J47" s="449"/>
      <c r="K47" s="450"/>
      <c r="L47" s="78" t="s">
        <v>153</v>
      </c>
    </row>
    <row r="48" spans="1:12" ht="15" thickBot="1">
      <c r="A48" s="866" t="s">
        <v>154</v>
      </c>
      <c r="B48" s="867"/>
      <c r="C48" s="867"/>
      <c r="D48" s="867"/>
      <c r="E48" s="868"/>
      <c r="F48" s="673" t="s">
        <v>281</v>
      </c>
      <c r="G48" s="674"/>
      <c r="H48" s="674"/>
      <c r="I48" s="674"/>
      <c r="J48" s="674"/>
      <c r="K48" s="675"/>
    </row>
    <row r="49" spans="1:11" ht="34.5" customHeight="1" thickBot="1">
      <c r="A49" s="463" t="s">
        <v>156</v>
      </c>
      <c r="B49" s="929"/>
      <c r="C49" s="929"/>
      <c r="D49" s="929"/>
      <c r="E49" s="929"/>
      <c r="F49" s="461" t="s">
        <v>1298</v>
      </c>
      <c r="G49" s="461"/>
      <c r="H49" s="461"/>
      <c r="I49" s="461"/>
      <c r="J49" s="461"/>
      <c r="K49" s="462"/>
    </row>
    <row r="50" spans="1:11" ht="30" customHeight="1" thickBot="1">
      <c r="A50" s="666"/>
      <c r="B50" s="930"/>
      <c r="C50" s="930"/>
      <c r="D50" s="930"/>
      <c r="E50" s="930"/>
      <c r="F50" s="927" t="s">
        <v>1299</v>
      </c>
      <c r="G50" s="927"/>
      <c r="H50" s="927"/>
      <c r="I50" s="927"/>
      <c r="J50" s="927"/>
      <c r="K50" s="928"/>
    </row>
  </sheetData>
  <mergeCells count="129">
    <mergeCell ref="F50:K50"/>
    <mergeCell ref="A49:E50"/>
    <mergeCell ref="L14:R14"/>
    <mergeCell ref="L15:R15"/>
    <mergeCell ref="L16:R16"/>
    <mergeCell ref="L5:Q6"/>
    <mergeCell ref="A45:K45"/>
    <mergeCell ref="F46:K46"/>
    <mergeCell ref="F47:K47"/>
    <mergeCell ref="A48:E48"/>
    <mergeCell ref="F48:K48"/>
    <mergeCell ref="F49:K49"/>
    <mergeCell ref="A39:B44"/>
    <mergeCell ref="C39:K39"/>
    <mergeCell ref="C40:K40"/>
    <mergeCell ref="C41:K41"/>
    <mergeCell ref="C42:K42"/>
    <mergeCell ref="C43:K43"/>
    <mergeCell ref="C44:K44"/>
    <mergeCell ref="A32:B32"/>
    <mergeCell ref="C32:K32"/>
    <mergeCell ref="A33:B33"/>
    <mergeCell ref="C33:K33"/>
    <mergeCell ref="A34:B38"/>
    <mergeCell ref="C34:K34"/>
    <mergeCell ref="C35:K35"/>
    <mergeCell ref="C36:K36"/>
    <mergeCell ref="C37:K37"/>
    <mergeCell ref="C38:K38"/>
    <mergeCell ref="A30:E30"/>
    <mergeCell ref="F30:G30"/>
    <mergeCell ref="H30:I30"/>
    <mergeCell ref="J30:K30"/>
    <mergeCell ref="A31:E31"/>
    <mergeCell ref="F31:G31"/>
    <mergeCell ref="H31:I31"/>
    <mergeCell ref="J31:K31"/>
    <mergeCell ref="A28:E28"/>
    <mergeCell ref="F28:G28"/>
    <mergeCell ref="H28:I28"/>
    <mergeCell ref="J28:K28"/>
    <mergeCell ref="A29:E29"/>
    <mergeCell ref="F29:G29"/>
    <mergeCell ref="H29:I29"/>
    <mergeCell ref="J29:K29"/>
    <mergeCell ref="A26:E26"/>
    <mergeCell ref="F26:G26"/>
    <mergeCell ref="H26:I26"/>
    <mergeCell ref="J26:K26"/>
    <mergeCell ref="A27:E27"/>
    <mergeCell ref="F27:G27"/>
    <mergeCell ref="H27:I27"/>
    <mergeCell ref="J27:K27"/>
    <mergeCell ref="A24:E24"/>
    <mergeCell ref="F24:G24"/>
    <mergeCell ref="H24:I24"/>
    <mergeCell ref="J24:K24"/>
    <mergeCell ref="A25:E25"/>
    <mergeCell ref="F25:G25"/>
    <mergeCell ref="H25:I25"/>
    <mergeCell ref="J25:K25"/>
    <mergeCell ref="A22:E22"/>
    <mergeCell ref="F22:G22"/>
    <mergeCell ref="H22:I22"/>
    <mergeCell ref="J22:K22"/>
    <mergeCell ref="A23:E23"/>
    <mergeCell ref="F23:G23"/>
    <mergeCell ref="H23:I23"/>
    <mergeCell ref="J23:K23"/>
    <mergeCell ref="A20:E20"/>
    <mergeCell ref="F20:G20"/>
    <mergeCell ref="H20:I20"/>
    <mergeCell ref="J20:K20"/>
    <mergeCell ref="A21:E21"/>
    <mergeCell ref="F21:G21"/>
    <mergeCell ref="H21:I21"/>
    <mergeCell ref="J21:K21"/>
    <mergeCell ref="A18:E18"/>
    <mergeCell ref="F18:G18"/>
    <mergeCell ref="H18:I18"/>
    <mergeCell ref="J18:K18"/>
    <mergeCell ref="A19:E19"/>
    <mergeCell ref="F19:G19"/>
    <mergeCell ref="H19:I19"/>
    <mergeCell ref="J19:K19"/>
    <mergeCell ref="D15:K15"/>
    <mergeCell ref="A16:E16"/>
    <mergeCell ref="F16:G16"/>
    <mergeCell ref="H16:I16"/>
    <mergeCell ref="J16:K16"/>
    <mergeCell ref="A17:E17"/>
    <mergeCell ref="F17:G17"/>
    <mergeCell ref="H17:I17"/>
    <mergeCell ref="J17:K17"/>
    <mergeCell ref="A11:C12"/>
    <mergeCell ref="D11:K11"/>
    <mergeCell ref="D12:K12"/>
    <mergeCell ref="A13:C13"/>
    <mergeCell ref="D13:K13"/>
    <mergeCell ref="A14:C14"/>
    <mergeCell ref="D14:K14"/>
    <mergeCell ref="A7:C7"/>
    <mergeCell ref="D7:K7"/>
    <mergeCell ref="A8:K8"/>
    <mergeCell ref="A9:C10"/>
    <mergeCell ref="D9:K9"/>
    <mergeCell ref="D10:K10"/>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52"/>
  <sheetViews>
    <sheetView tabSelected="1" workbookViewId="0">
      <selection activeCell="N7" sqref="N7"/>
    </sheetView>
  </sheetViews>
  <sheetFormatPr defaultColWidth="9.81640625" defaultRowHeight="14.5"/>
  <cols>
    <col min="1" max="4" width="9.1796875" style="75" customWidth="1"/>
    <col min="5" max="5" width="14.81640625" style="75" customWidth="1"/>
    <col min="6" max="7" width="9.1796875" style="75" customWidth="1"/>
    <col min="8" max="8" width="9" style="75" customWidth="1"/>
    <col min="9" max="9" width="8.36328125" style="75" customWidth="1"/>
    <col min="10" max="10" width="7.453125" style="75" customWidth="1"/>
    <col min="11" max="11" width="8.453125" style="75" customWidth="1"/>
    <col min="12" max="16" width="9.1796875" style="75" customWidth="1"/>
    <col min="17" max="17" width="14" style="75" customWidth="1"/>
    <col min="18" max="1024" width="9.1796875" style="75" customWidth="1"/>
    <col min="1025" max="1025" width="9.81640625" style="77" customWidth="1"/>
    <col min="1026" max="16384" width="9.81640625" style="77"/>
  </cols>
  <sheetData>
    <row r="1" spans="1:18" ht="37.5" customHeight="1" thickBot="1">
      <c r="A1" s="304" t="s">
        <v>59</v>
      </c>
      <c r="B1" s="305"/>
      <c r="C1" s="339"/>
      <c r="D1" s="340" t="s">
        <v>60</v>
      </c>
      <c r="E1" s="341"/>
      <c r="F1" s="304" t="s">
        <v>61</v>
      </c>
      <c r="G1" s="305"/>
      <c r="H1" s="339"/>
      <c r="I1" s="343" t="s">
        <v>62</v>
      </c>
      <c r="J1" s="344"/>
      <c r="K1" s="345"/>
    </row>
    <row r="2" spans="1:18" ht="21.75" customHeight="1" thickBot="1">
      <c r="A2" s="304" t="s">
        <v>63</v>
      </c>
      <c r="B2" s="305"/>
      <c r="C2" s="339"/>
      <c r="D2" s="340" t="s">
        <v>64</v>
      </c>
      <c r="E2" s="341"/>
      <c r="F2" s="304" t="s">
        <v>65</v>
      </c>
      <c r="G2" s="305"/>
      <c r="H2" s="339"/>
      <c r="I2" s="340" t="s">
        <v>159</v>
      </c>
      <c r="J2" s="342"/>
      <c r="K2" s="341"/>
    </row>
    <row r="3" spans="1:18" ht="15.75" customHeight="1" thickBot="1">
      <c r="A3" s="304" t="s">
        <v>67</v>
      </c>
      <c r="B3" s="305"/>
      <c r="C3" s="339"/>
      <c r="D3" s="340">
        <v>30</v>
      </c>
      <c r="E3" s="341"/>
      <c r="F3" s="304" t="s">
        <v>68</v>
      </c>
      <c r="G3" s="305"/>
      <c r="H3" s="339"/>
      <c r="I3" s="340">
        <v>2</v>
      </c>
      <c r="J3" s="342"/>
      <c r="K3" s="341"/>
    </row>
    <row r="4" spans="1:18" ht="15.75" customHeight="1" thickBot="1">
      <c r="A4" s="304" t="s">
        <v>69</v>
      </c>
      <c r="B4" s="305"/>
      <c r="C4" s="339"/>
      <c r="D4" s="340" t="s">
        <v>70</v>
      </c>
      <c r="E4" s="341"/>
      <c r="F4" s="304" t="s">
        <v>71</v>
      </c>
      <c r="G4" s="305"/>
      <c r="H4" s="339"/>
      <c r="I4" s="340" t="s">
        <v>72</v>
      </c>
      <c r="J4" s="342"/>
      <c r="K4" s="341"/>
      <c r="L4" s="75" t="s">
        <v>73</v>
      </c>
    </row>
    <row r="5" spans="1:18" ht="16.5" customHeight="1" thickBot="1">
      <c r="A5" s="304" t="s">
        <v>74</v>
      </c>
      <c r="B5" s="305"/>
      <c r="C5" s="339"/>
      <c r="D5" s="340" t="s">
        <v>75</v>
      </c>
      <c r="E5" s="341"/>
      <c r="F5" s="304" t="s">
        <v>76</v>
      </c>
      <c r="G5" s="305"/>
      <c r="H5" s="339"/>
      <c r="I5" s="340" t="s">
        <v>77</v>
      </c>
      <c r="J5" s="342"/>
      <c r="K5" s="341"/>
      <c r="L5" s="308" t="s">
        <v>78</v>
      </c>
      <c r="M5" s="309"/>
      <c r="N5" s="309"/>
      <c r="O5" s="309"/>
      <c r="P5" s="309"/>
      <c r="Q5" s="309"/>
    </row>
    <row r="6" spans="1:18" ht="35.15" customHeight="1" thickBot="1">
      <c r="A6" s="322" t="s">
        <v>79</v>
      </c>
      <c r="B6" s="323"/>
      <c r="C6" s="323"/>
      <c r="D6" s="274" t="s">
        <v>80</v>
      </c>
      <c r="E6" s="274"/>
      <c r="F6" s="274"/>
      <c r="G6" s="274"/>
      <c r="H6" s="274"/>
      <c r="I6" s="274"/>
      <c r="J6" s="274"/>
      <c r="K6" s="275"/>
      <c r="L6" s="308"/>
      <c r="M6" s="309"/>
      <c r="N6" s="309"/>
      <c r="O6" s="309"/>
      <c r="P6" s="309"/>
      <c r="Q6" s="309"/>
    </row>
    <row r="7" spans="1:18" ht="68.900000000000006" customHeight="1" thickBot="1">
      <c r="A7" s="322" t="s">
        <v>81</v>
      </c>
      <c r="B7" s="323"/>
      <c r="C7" s="323"/>
      <c r="D7" s="324" t="s">
        <v>82</v>
      </c>
      <c r="E7" s="324"/>
      <c r="F7" s="324"/>
      <c r="G7" s="324"/>
      <c r="H7" s="324"/>
      <c r="I7" s="324"/>
      <c r="J7" s="324"/>
      <c r="K7" s="325"/>
    </row>
    <row r="8" spans="1:18" ht="37.5" customHeight="1" thickBot="1">
      <c r="A8" s="326" t="s">
        <v>83</v>
      </c>
      <c r="B8" s="327"/>
      <c r="C8" s="327"/>
      <c r="D8" s="327"/>
      <c r="E8" s="327"/>
      <c r="F8" s="327"/>
      <c r="G8" s="327"/>
      <c r="H8" s="327"/>
      <c r="I8" s="327"/>
      <c r="J8" s="327"/>
      <c r="K8" s="328"/>
    </row>
    <row r="9" spans="1:18" ht="42" customHeight="1">
      <c r="A9" s="329" t="s">
        <v>84</v>
      </c>
      <c r="B9" s="330"/>
      <c r="C9" s="330"/>
      <c r="D9" s="260" t="s">
        <v>1363</v>
      </c>
      <c r="E9" s="260"/>
      <c r="F9" s="260"/>
      <c r="G9" s="260"/>
      <c r="H9" s="260"/>
      <c r="I9" s="260"/>
      <c r="J9" s="260"/>
      <c r="K9" s="261"/>
    </row>
    <row r="10" spans="1:18" ht="40.4" customHeight="1" thickBot="1">
      <c r="A10" s="331"/>
      <c r="B10" s="332"/>
      <c r="C10" s="332"/>
      <c r="D10" s="266" t="s">
        <v>1367</v>
      </c>
      <c r="E10" s="266"/>
      <c r="F10" s="266"/>
      <c r="G10" s="266"/>
      <c r="H10" s="266"/>
      <c r="I10" s="266"/>
      <c r="J10" s="266"/>
      <c r="K10" s="267"/>
    </row>
    <row r="11" spans="1:18" ht="53.15" customHeight="1">
      <c r="A11" s="333" t="s">
        <v>85</v>
      </c>
      <c r="B11" s="334"/>
      <c r="C11" s="335"/>
      <c r="D11" s="260" t="s">
        <v>1730</v>
      </c>
      <c r="E11" s="260"/>
      <c r="F11" s="260"/>
      <c r="G11" s="260"/>
      <c r="H11" s="260"/>
      <c r="I11" s="260"/>
      <c r="J11" s="260"/>
      <c r="K11" s="261"/>
    </row>
    <row r="12" spans="1:18" ht="54" customHeight="1" thickBot="1">
      <c r="A12" s="336"/>
      <c r="B12" s="337"/>
      <c r="C12" s="338"/>
      <c r="D12" s="266" t="s">
        <v>1731</v>
      </c>
      <c r="E12" s="266"/>
      <c r="F12" s="266"/>
      <c r="G12" s="266"/>
      <c r="H12" s="266"/>
      <c r="I12" s="266"/>
      <c r="J12" s="266"/>
      <c r="K12" s="267"/>
    </row>
    <row r="13" spans="1:18" ht="41.15" customHeight="1">
      <c r="A13" s="333" t="s">
        <v>86</v>
      </c>
      <c r="B13" s="334"/>
      <c r="C13" s="335"/>
      <c r="D13" s="260" t="s">
        <v>1365</v>
      </c>
      <c r="E13" s="260"/>
      <c r="F13" s="260"/>
      <c r="G13" s="260"/>
      <c r="H13" s="260"/>
      <c r="I13" s="260"/>
      <c r="J13" s="260"/>
      <c r="K13" s="261"/>
    </row>
    <row r="14" spans="1:18" ht="38.9" customHeight="1" thickBot="1">
      <c r="A14" s="336"/>
      <c r="B14" s="337"/>
      <c r="C14" s="338"/>
      <c r="D14" s="266" t="s">
        <v>1368</v>
      </c>
      <c r="E14" s="266"/>
      <c r="F14" s="266"/>
      <c r="G14" s="266"/>
      <c r="H14" s="266"/>
      <c r="I14" s="266"/>
      <c r="J14" s="266"/>
      <c r="K14" s="267"/>
    </row>
    <row r="15" spans="1:18" ht="78" customHeight="1" thickBot="1">
      <c r="A15" s="271" t="s">
        <v>87</v>
      </c>
      <c r="B15" s="314"/>
      <c r="C15" s="314"/>
      <c r="D15" s="274" t="s">
        <v>88</v>
      </c>
      <c r="E15" s="274"/>
      <c r="F15" s="274"/>
      <c r="G15" s="274"/>
      <c r="H15" s="274"/>
      <c r="I15" s="274"/>
      <c r="J15" s="274"/>
      <c r="K15" s="275"/>
      <c r="L15" s="308" t="s">
        <v>89</v>
      </c>
      <c r="M15" s="309"/>
      <c r="N15" s="309"/>
      <c r="O15" s="309"/>
      <c r="P15" s="309"/>
      <c r="Q15" s="309"/>
      <c r="R15" s="309"/>
    </row>
    <row r="16" spans="1:18" ht="19.5" customHeight="1" thickBot="1">
      <c r="A16" s="319" t="s">
        <v>90</v>
      </c>
      <c r="B16" s="320"/>
      <c r="C16" s="321"/>
      <c r="D16" s="315" t="s">
        <v>91</v>
      </c>
      <c r="E16" s="315"/>
      <c r="F16" s="315"/>
      <c r="G16" s="315"/>
      <c r="H16" s="315"/>
      <c r="I16" s="315"/>
      <c r="J16" s="315"/>
      <c r="K16" s="316"/>
      <c r="L16" s="317" t="s">
        <v>92</v>
      </c>
      <c r="M16" s="318"/>
      <c r="N16" s="318"/>
      <c r="O16" s="318"/>
      <c r="P16" s="318"/>
      <c r="Q16" s="318"/>
      <c r="R16" s="318"/>
    </row>
    <row r="17" spans="1:18" ht="50.5" customHeight="1">
      <c r="A17" s="359" t="s">
        <v>93</v>
      </c>
      <c r="B17" s="360"/>
      <c r="C17" s="360"/>
      <c r="D17" s="360"/>
      <c r="E17" s="360"/>
      <c r="F17" s="361" t="s">
        <v>94</v>
      </c>
      <c r="G17" s="361"/>
      <c r="H17" s="361" t="s">
        <v>95</v>
      </c>
      <c r="I17" s="361"/>
      <c r="J17" s="361" t="s">
        <v>96</v>
      </c>
      <c r="K17" s="362"/>
      <c r="L17" s="308" t="s">
        <v>97</v>
      </c>
      <c r="M17" s="309"/>
      <c r="N17" s="309"/>
      <c r="O17" s="309"/>
      <c r="P17" s="309"/>
      <c r="Q17" s="309"/>
      <c r="R17" s="309"/>
    </row>
    <row r="18" spans="1:18" ht="80.25" customHeight="1">
      <c r="A18" s="302" t="s">
        <v>160</v>
      </c>
      <c r="B18" s="263"/>
      <c r="C18" s="263"/>
      <c r="D18" s="263"/>
      <c r="E18" s="263"/>
      <c r="F18" s="295" t="s">
        <v>99</v>
      </c>
      <c r="G18" s="295"/>
      <c r="H18" s="296" t="s">
        <v>100</v>
      </c>
      <c r="I18" s="296"/>
      <c r="J18" s="296" t="s">
        <v>101</v>
      </c>
      <c r="K18" s="297"/>
    </row>
    <row r="19" spans="1:18" ht="75.75" customHeight="1">
      <c r="A19" s="302" t="s">
        <v>161</v>
      </c>
      <c r="B19" s="263"/>
      <c r="C19" s="263"/>
      <c r="D19" s="263"/>
      <c r="E19" s="263"/>
      <c r="F19" s="295" t="s">
        <v>99</v>
      </c>
      <c r="G19" s="295"/>
      <c r="H19" s="296" t="s">
        <v>162</v>
      </c>
      <c r="I19" s="296"/>
      <c r="J19" s="296" t="s">
        <v>1732</v>
      </c>
      <c r="K19" s="297"/>
    </row>
    <row r="20" spans="1:18" ht="75" customHeight="1">
      <c r="A20" s="302" t="s">
        <v>163</v>
      </c>
      <c r="B20" s="263"/>
      <c r="C20" s="263"/>
      <c r="D20" s="263"/>
      <c r="E20" s="263"/>
      <c r="F20" s="295" t="s">
        <v>99</v>
      </c>
      <c r="G20" s="295"/>
      <c r="H20" s="296" t="s">
        <v>164</v>
      </c>
      <c r="I20" s="296"/>
      <c r="J20" s="296" t="s">
        <v>1732</v>
      </c>
      <c r="K20" s="297"/>
    </row>
    <row r="21" spans="1:18" ht="78.75" customHeight="1">
      <c r="A21" s="302" t="s">
        <v>165</v>
      </c>
      <c r="B21" s="263"/>
      <c r="C21" s="263"/>
      <c r="D21" s="263"/>
      <c r="E21" s="263"/>
      <c r="F21" s="295" t="s">
        <v>99</v>
      </c>
      <c r="G21" s="295"/>
      <c r="H21" s="296" t="s">
        <v>126</v>
      </c>
      <c r="I21" s="296"/>
      <c r="J21" s="296" t="s">
        <v>127</v>
      </c>
      <c r="K21" s="297"/>
    </row>
    <row r="22" spans="1:18" ht="60.75" customHeight="1">
      <c r="A22" s="302" t="s">
        <v>166</v>
      </c>
      <c r="B22" s="263"/>
      <c r="C22" s="263"/>
      <c r="D22" s="263"/>
      <c r="E22" s="263"/>
      <c r="F22" s="295" t="s">
        <v>99</v>
      </c>
      <c r="G22" s="295"/>
      <c r="H22" s="296" t="s">
        <v>103</v>
      </c>
      <c r="I22" s="296"/>
      <c r="J22" s="296" t="s">
        <v>118</v>
      </c>
      <c r="K22" s="297"/>
    </row>
    <row r="23" spans="1:18" ht="60" customHeight="1">
      <c r="A23" s="302" t="s">
        <v>167</v>
      </c>
      <c r="B23" s="263"/>
      <c r="C23" s="263"/>
      <c r="D23" s="263"/>
      <c r="E23" s="263"/>
      <c r="F23" s="295" t="s">
        <v>99</v>
      </c>
      <c r="G23" s="295"/>
      <c r="H23" s="296" t="s">
        <v>109</v>
      </c>
      <c r="I23" s="296"/>
      <c r="J23" s="296" t="s">
        <v>110</v>
      </c>
      <c r="K23" s="297"/>
    </row>
    <row r="24" spans="1:18" ht="66.75" customHeight="1">
      <c r="A24" s="302" t="s">
        <v>114</v>
      </c>
      <c r="B24" s="263"/>
      <c r="C24" s="263"/>
      <c r="D24" s="263"/>
      <c r="E24" s="263"/>
      <c r="F24" s="295" t="s">
        <v>99</v>
      </c>
      <c r="G24" s="295"/>
      <c r="H24" s="296" t="s">
        <v>115</v>
      </c>
      <c r="I24" s="296"/>
      <c r="J24" s="296" t="s">
        <v>1733</v>
      </c>
      <c r="K24" s="297"/>
    </row>
    <row r="25" spans="1:18" ht="69.75" customHeight="1">
      <c r="A25" s="302" t="s">
        <v>168</v>
      </c>
      <c r="B25" s="263"/>
      <c r="C25" s="263"/>
      <c r="D25" s="263"/>
      <c r="E25" s="263"/>
      <c r="F25" s="295" t="s">
        <v>99</v>
      </c>
      <c r="G25" s="295"/>
      <c r="H25" s="296" t="s">
        <v>169</v>
      </c>
      <c r="I25" s="296"/>
      <c r="J25" s="296" t="s">
        <v>1734</v>
      </c>
      <c r="K25" s="297"/>
    </row>
    <row r="26" spans="1:18" ht="69" customHeight="1">
      <c r="A26" s="302" t="s">
        <v>170</v>
      </c>
      <c r="B26" s="263"/>
      <c r="C26" s="263"/>
      <c r="D26" s="263"/>
      <c r="E26" s="263"/>
      <c r="F26" s="295" t="s">
        <v>99</v>
      </c>
      <c r="G26" s="295"/>
      <c r="H26" s="303" t="s">
        <v>171</v>
      </c>
      <c r="I26" s="303"/>
      <c r="J26" s="303" t="s">
        <v>1734</v>
      </c>
      <c r="K26" s="358"/>
    </row>
    <row r="27" spans="1:18" ht="81" customHeight="1">
      <c r="A27" s="302" t="s">
        <v>172</v>
      </c>
      <c r="B27" s="263"/>
      <c r="C27" s="263"/>
      <c r="D27" s="263"/>
      <c r="E27" s="263"/>
      <c r="F27" s="295" t="s">
        <v>99</v>
      </c>
      <c r="G27" s="295"/>
      <c r="H27" s="296" t="s">
        <v>173</v>
      </c>
      <c r="I27" s="296"/>
      <c r="J27" s="296" t="s">
        <v>1732</v>
      </c>
      <c r="K27" s="297"/>
    </row>
    <row r="28" spans="1:18" ht="66.75" customHeight="1">
      <c r="A28" s="302" t="s">
        <v>174</v>
      </c>
      <c r="B28" s="263"/>
      <c r="C28" s="263"/>
      <c r="D28" s="263"/>
      <c r="E28" s="263"/>
      <c r="F28" s="295" t="s">
        <v>99</v>
      </c>
      <c r="G28" s="295"/>
      <c r="H28" s="296" t="s">
        <v>175</v>
      </c>
      <c r="I28" s="296"/>
      <c r="J28" s="296" t="s">
        <v>1733</v>
      </c>
      <c r="K28" s="297"/>
    </row>
    <row r="29" spans="1:18" ht="66" customHeight="1">
      <c r="A29" s="302" t="s">
        <v>176</v>
      </c>
      <c r="B29" s="263"/>
      <c r="C29" s="263"/>
      <c r="D29" s="263"/>
      <c r="E29" s="263"/>
      <c r="F29" s="295" t="s">
        <v>99</v>
      </c>
      <c r="G29" s="295"/>
      <c r="H29" s="296" t="s">
        <v>124</v>
      </c>
      <c r="I29" s="296"/>
      <c r="J29" s="296" t="s">
        <v>1732</v>
      </c>
      <c r="K29" s="297"/>
    </row>
    <row r="30" spans="1:18" ht="89.25" customHeight="1">
      <c r="A30" s="302" t="s">
        <v>177</v>
      </c>
      <c r="B30" s="263"/>
      <c r="C30" s="263"/>
      <c r="D30" s="263"/>
      <c r="E30" s="263"/>
      <c r="F30" s="295" t="s">
        <v>99</v>
      </c>
      <c r="G30" s="295"/>
      <c r="H30" s="296" t="s">
        <v>109</v>
      </c>
      <c r="I30" s="296"/>
      <c r="J30" s="296" t="s">
        <v>1732</v>
      </c>
      <c r="K30" s="297"/>
    </row>
    <row r="31" spans="1:18" ht="40.5" customHeight="1">
      <c r="A31" s="293" t="s">
        <v>130</v>
      </c>
      <c r="B31" s="294"/>
      <c r="C31" s="294"/>
      <c r="D31" s="294"/>
      <c r="E31" s="294"/>
      <c r="F31" s="295" t="s">
        <v>99</v>
      </c>
      <c r="G31" s="295"/>
      <c r="H31" s="303" t="s">
        <v>178</v>
      </c>
      <c r="I31" s="303"/>
      <c r="J31" s="296" t="s">
        <v>1733</v>
      </c>
      <c r="K31" s="297"/>
    </row>
    <row r="32" spans="1:18" ht="95.25" customHeight="1" thickBot="1">
      <c r="A32" s="298" t="s">
        <v>179</v>
      </c>
      <c r="B32" s="266"/>
      <c r="C32" s="266"/>
      <c r="D32" s="266"/>
      <c r="E32" s="266"/>
      <c r="F32" s="299" t="s">
        <v>99</v>
      </c>
      <c r="G32" s="299"/>
      <c r="H32" s="300" t="s">
        <v>180</v>
      </c>
      <c r="I32" s="300"/>
      <c r="J32" s="300" t="s">
        <v>1733</v>
      </c>
      <c r="K32" s="301"/>
    </row>
    <row r="33" spans="1:12" ht="21" customHeight="1">
      <c r="A33" s="282" t="s">
        <v>132</v>
      </c>
      <c r="B33" s="283"/>
      <c r="C33" s="268" t="s">
        <v>181</v>
      </c>
      <c r="D33" s="269"/>
      <c r="E33" s="269"/>
      <c r="F33" s="269"/>
      <c r="G33" s="269"/>
      <c r="H33" s="269"/>
      <c r="I33" s="269"/>
      <c r="J33" s="269"/>
      <c r="K33" s="270"/>
    </row>
    <row r="34" spans="1:12" ht="21.65" customHeight="1">
      <c r="A34" s="284"/>
      <c r="B34" s="285"/>
      <c r="C34" s="288" t="s">
        <v>182</v>
      </c>
      <c r="D34" s="289"/>
      <c r="E34" s="289"/>
      <c r="F34" s="289"/>
      <c r="G34" s="289"/>
      <c r="H34" s="289"/>
      <c r="I34" s="289"/>
      <c r="J34" s="289"/>
      <c r="K34" s="290"/>
    </row>
    <row r="35" spans="1:12" ht="20.149999999999999" customHeight="1" thickBot="1">
      <c r="A35" s="286"/>
      <c r="B35" s="287"/>
      <c r="C35" s="291" t="s">
        <v>183</v>
      </c>
      <c r="D35" s="291"/>
      <c r="E35" s="291"/>
      <c r="F35" s="291"/>
      <c r="G35" s="291"/>
      <c r="H35" s="291"/>
      <c r="I35" s="291"/>
      <c r="J35" s="291"/>
      <c r="K35" s="292"/>
    </row>
    <row r="36" spans="1:12" ht="246.75" customHeight="1" thickBot="1">
      <c r="A36" s="271" t="s">
        <v>136</v>
      </c>
      <c r="B36" s="272"/>
      <c r="C36" s="273" t="s">
        <v>1657</v>
      </c>
      <c r="D36" s="274"/>
      <c r="E36" s="274"/>
      <c r="F36" s="274"/>
      <c r="G36" s="274"/>
      <c r="H36" s="274"/>
      <c r="I36" s="274"/>
      <c r="J36" s="274"/>
      <c r="K36" s="275"/>
    </row>
    <row r="37" spans="1:12" ht="26.9" customHeight="1">
      <c r="A37" s="253" t="s">
        <v>137</v>
      </c>
      <c r="B37" s="254"/>
      <c r="C37" s="351" t="s">
        <v>184</v>
      </c>
      <c r="D37" s="352"/>
      <c r="E37" s="352"/>
      <c r="F37" s="352"/>
      <c r="G37" s="352"/>
      <c r="H37" s="352"/>
      <c r="I37" s="352"/>
      <c r="J37" s="352"/>
      <c r="K37" s="353"/>
    </row>
    <row r="38" spans="1:12" ht="26.9" customHeight="1">
      <c r="A38" s="255"/>
      <c r="B38" s="256"/>
      <c r="C38" s="278" t="s">
        <v>185</v>
      </c>
      <c r="D38" s="279"/>
      <c r="E38" s="279"/>
      <c r="F38" s="279"/>
      <c r="G38" s="279"/>
      <c r="H38" s="279"/>
      <c r="I38" s="279"/>
      <c r="J38" s="279"/>
      <c r="K38" s="354"/>
    </row>
    <row r="39" spans="1:12" ht="26.9" customHeight="1">
      <c r="A39" s="255"/>
      <c r="B39" s="256"/>
      <c r="C39" s="278" t="s">
        <v>186</v>
      </c>
      <c r="D39" s="279"/>
      <c r="E39" s="279"/>
      <c r="F39" s="279"/>
      <c r="G39" s="279"/>
      <c r="H39" s="279"/>
      <c r="I39" s="279"/>
      <c r="J39" s="279"/>
      <c r="K39" s="354"/>
    </row>
    <row r="40" spans="1:12" ht="26.9" customHeight="1">
      <c r="A40" s="255"/>
      <c r="B40" s="256"/>
      <c r="C40" s="278" t="s">
        <v>187</v>
      </c>
      <c r="D40" s="279"/>
      <c r="E40" s="279"/>
      <c r="F40" s="279"/>
      <c r="G40" s="279"/>
      <c r="H40" s="279"/>
      <c r="I40" s="279"/>
      <c r="J40" s="279"/>
      <c r="K40" s="354"/>
    </row>
    <row r="41" spans="1:12" ht="36.65" customHeight="1" thickBot="1">
      <c r="A41" s="257"/>
      <c r="B41" s="258"/>
      <c r="C41" s="355" t="s">
        <v>188</v>
      </c>
      <c r="D41" s="356"/>
      <c r="E41" s="356"/>
      <c r="F41" s="356"/>
      <c r="G41" s="356"/>
      <c r="H41" s="356"/>
      <c r="I41" s="356"/>
      <c r="J41" s="356"/>
      <c r="K41" s="357"/>
    </row>
    <row r="42" spans="1:12" ht="26.9" customHeight="1">
      <c r="A42" s="253" t="s">
        <v>143</v>
      </c>
      <c r="B42" s="254"/>
      <c r="C42" s="259" t="s">
        <v>144</v>
      </c>
      <c r="D42" s="260"/>
      <c r="E42" s="260"/>
      <c r="F42" s="260"/>
      <c r="G42" s="260"/>
      <c r="H42" s="260"/>
      <c r="I42" s="260"/>
      <c r="J42" s="260"/>
      <c r="K42" s="261"/>
    </row>
    <row r="43" spans="1:12" ht="23.15" customHeight="1">
      <c r="A43" s="255"/>
      <c r="B43" s="256"/>
      <c r="C43" s="262" t="s">
        <v>145</v>
      </c>
      <c r="D43" s="263"/>
      <c r="E43" s="263"/>
      <c r="F43" s="263"/>
      <c r="G43" s="263"/>
      <c r="H43" s="263"/>
      <c r="I43" s="263"/>
      <c r="J43" s="263"/>
      <c r="K43" s="264"/>
    </row>
    <row r="44" spans="1:12" ht="23.9" customHeight="1">
      <c r="A44" s="255"/>
      <c r="B44" s="256"/>
      <c r="C44" s="262" t="s">
        <v>146</v>
      </c>
      <c r="D44" s="263"/>
      <c r="E44" s="263"/>
      <c r="F44" s="263"/>
      <c r="G44" s="263"/>
      <c r="H44" s="263"/>
      <c r="I44" s="263"/>
      <c r="J44" s="263"/>
      <c r="K44" s="264"/>
    </row>
    <row r="45" spans="1:12" ht="23.25" customHeight="1">
      <c r="A45" s="255"/>
      <c r="B45" s="256"/>
      <c r="C45" s="262" t="s">
        <v>147</v>
      </c>
      <c r="D45" s="263"/>
      <c r="E45" s="263"/>
      <c r="F45" s="263"/>
      <c r="G45" s="263"/>
      <c r="H45" s="263"/>
      <c r="I45" s="263"/>
      <c r="J45" s="263"/>
      <c r="K45" s="264"/>
    </row>
    <row r="46" spans="1:12" ht="21.75" customHeight="1" thickBot="1">
      <c r="A46" s="257"/>
      <c r="B46" s="258"/>
      <c r="C46" s="265" t="s">
        <v>148</v>
      </c>
      <c r="D46" s="266"/>
      <c r="E46" s="266"/>
      <c r="F46" s="266"/>
      <c r="G46" s="266"/>
      <c r="H46" s="266"/>
      <c r="I46" s="266"/>
      <c r="J46" s="266"/>
      <c r="K46" s="267"/>
    </row>
    <row r="47" spans="1:12" ht="15" thickBot="1">
      <c r="A47" s="346" t="s">
        <v>149</v>
      </c>
      <c r="B47" s="346"/>
      <c r="C47" s="346"/>
      <c r="D47" s="346"/>
      <c r="E47" s="346"/>
      <c r="F47" s="346"/>
      <c r="G47" s="346"/>
      <c r="H47" s="346"/>
      <c r="I47" s="346"/>
      <c r="J47" s="346"/>
      <c r="K47" s="346"/>
    </row>
    <row r="48" spans="1:12" ht="14.9" customHeight="1">
      <c r="A48" s="93" t="s">
        <v>150</v>
      </c>
      <c r="B48" s="94"/>
      <c r="C48" s="94"/>
      <c r="D48" s="94"/>
      <c r="E48" s="94"/>
      <c r="F48" s="242">
        <v>30</v>
      </c>
      <c r="G48" s="242"/>
      <c r="H48" s="242"/>
      <c r="I48" s="242"/>
      <c r="J48" s="242"/>
      <c r="K48" s="243"/>
      <c r="L48" s="75" t="s">
        <v>151</v>
      </c>
    </row>
    <row r="49" spans="1:12" ht="14.9" customHeight="1">
      <c r="A49" s="95" t="s">
        <v>152</v>
      </c>
      <c r="B49" s="76"/>
      <c r="C49" s="76"/>
      <c r="D49" s="76"/>
      <c r="E49" s="76"/>
      <c r="F49" s="244">
        <v>20</v>
      </c>
      <c r="G49" s="244"/>
      <c r="H49" s="244"/>
      <c r="I49" s="244"/>
      <c r="J49" s="244"/>
      <c r="K49" s="245"/>
      <c r="L49" s="75" t="s">
        <v>153</v>
      </c>
    </row>
    <row r="50" spans="1:12" ht="15" thickBot="1">
      <c r="A50" s="347" t="s">
        <v>154</v>
      </c>
      <c r="B50" s="348"/>
      <c r="C50" s="348"/>
      <c r="D50" s="348"/>
      <c r="E50" s="348"/>
      <c r="F50" s="349" t="s">
        <v>155</v>
      </c>
      <c r="G50" s="349"/>
      <c r="H50" s="349"/>
      <c r="I50" s="349"/>
      <c r="J50" s="349"/>
      <c r="K50" s="350"/>
    </row>
    <row r="51" spans="1:12" ht="34.4" customHeight="1">
      <c r="A51" s="235" t="s">
        <v>156</v>
      </c>
      <c r="B51" s="236"/>
      <c r="C51" s="236"/>
      <c r="D51" s="236"/>
      <c r="E51" s="236"/>
      <c r="F51" s="251" t="s">
        <v>157</v>
      </c>
      <c r="G51" s="251"/>
      <c r="H51" s="251"/>
      <c r="I51" s="251"/>
      <c r="J51" s="251"/>
      <c r="K51" s="252"/>
    </row>
    <row r="52" spans="1:12" ht="37.4" customHeight="1" thickBot="1">
      <c r="A52" s="237"/>
      <c r="B52" s="238"/>
      <c r="C52" s="238"/>
      <c r="D52" s="238"/>
      <c r="E52" s="238"/>
      <c r="F52" s="233" t="s">
        <v>158</v>
      </c>
      <c r="G52" s="233"/>
      <c r="H52" s="233"/>
      <c r="I52" s="233"/>
      <c r="J52" s="233"/>
      <c r="K52" s="234"/>
    </row>
  </sheetData>
  <mergeCells count="132">
    <mergeCell ref="A1:C1"/>
    <mergeCell ref="D1:E1"/>
    <mergeCell ref="F1:H1"/>
    <mergeCell ref="I1:K1"/>
    <mergeCell ref="A2:C2"/>
    <mergeCell ref="D2:E2"/>
    <mergeCell ref="F2:H2"/>
    <mergeCell ref="I2:K2"/>
    <mergeCell ref="A5:C5"/>
    <mergeCell ref="D5:E5"/>
    <mergeCell ref="F5:H5"/>
    <mergeCell ref="I5:K5"/>
    <mergeCell ref="L5:Q6"/>
    <mergeCell ref="A6:C6"/>
    <mergeCell ref="D6:K6"/>
    <mergeCell ref="A3:C3"/>
    <mergeCell ref="D3:E3"/>
    <mergeCell ref="F3:H3"/>
    <mergeCell ref="I3:K3"/>
    <mergeCell ref="A4:C4"/>
    <mergeCell ref="D4:E4"/>
    <mergeCell ref="F4:H4"/>
    <mergeCell ref="I4:K4"/>
    <mergeCell ref="D11:K11"/>
    <mergeCell ref="D12:K12"/>
    <mergeCell ref="D13:K13"/>
    <mergeCell ref="A7:C7"/>
    <mergeCell ref="D7:K7"/>
    <mergeCell ref="A8:K8"/>
    <mergeCell ref="A9:C10"/>
    <mergeCell ref="D9:K9"/>
    <mergeCell ref="D10:K10"/>
    <mergeCell ref="A11:C12"/>
    <mergeCell ref="A13:C14"/>
    <mergeCell ref="L17:R17"/>
    <mergeCell ref="A18:E18"/>
    <mergeCell ref="F18:G18"/>
    <mergeCell ref="H18:I18"/>
    <mergeCell ref="J18:K18"/>
    <mergeCell ref="D14:K14"/>
    <mergeCell ref="A15:C15"/>
    <mergeCell ref="D15:K15"/>
    <mergeCell ref="L15:R15"/>
    <mergeCell ref="D16:K16"/>
    <mergeCell ref="L16:R16"/>
    <mergeCell ref="A16:C16"/>
    <mergeCell ref="A19:E19"/>
    <mergeCell ref="F19:G19"/>
    <mergeCell ref="H19:I19"/>
    <mergeCell ref="J19:K19"/>
    <mergeCell ref="A20:E20"/>
    <mergeCell ref="F20:G20"/>
    <mergeCell ref="H20:I20"/>
    <mergeCell ref="J20:K20"/>
    <mergeCell ref="A17:E17"/>
    <mergeCell ref="F17:G17"/>
    <mergeCell ref="H17:I17"/>
    <mergeCell ref="J17:K17"/>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27:E27"/>
    <mergeCell ref="F27:G27"/>
    <mergeCell ref="H27:I27"/>
    <mergeCell ref="J27:K27"/>
    <mergeCell ref="A28:E28"/>
    <mergeCell ref="F28:G28"/>
    <mergeCell ref="H28:I28"/>
    <mergeCell ref="J28:K28"/>
    <mergeCell ref="A25:E25"/>
    <mergeCell ref="F25:G25"/>
    <mergeCell ref="H25:I25"/>
    <mergeCell ref="J25:K25"/>
    <mergeCell ref="A26:E26"/>
    <mergeCell ref="F26:G26"/>
    <mergeCell ref="H26:I26"/>
    <mergeCell ref="J26:K26"/>
    <mergeCell ref="A31:E31"/>
    <mergeCell ref="F31:G31"/>
    <mergeCell ref="H31:I31"/>
    <mergeCell ref="J31:K31"/>
    <mergeCell ref="A32:E32"/>
    <mergeCell ref="F32:G32"/>
    <mergeCell ref="H32:I32"/>
    <mergeCell ref="J32:K32"/>
    <mergeCell ref="A29:E29"/>
    <mergeCell ref="F29:G29"/>
    <mergeCell ref="H29:I29"/>
    <mergeCell ref="J29:K29"/>
    <mergeCell ref="A30:E30"/>
    <mergeCell ref="F30:G30"/>
    <mergeCell ref="H30:I30"/>
    <mergeCell ref="J30:K30"/>
    <mergeCell ref="C33:K33"/>
    <mergeCell ref="A36:B36"/>
    <mergeCell ref="C36:K36"/>
    <mergeCell ref="A37:B41"/>
    <mergeCell ref="C37:K37"/>
    <mergeCell ref="C38:K38"/>
    <mergeCell ref="C39:K39"/>
    <mergeCell ref="C40:K40"/>
    <mergeCell ref="C41:K41"/>
    <mergeCell ref="C34:K34"/>
    <mergeCell ref="C35:K35"/>
    <mergeCell ref="A33:B35"/>
    <mergeCell ref="F52:K52"/>
    <mergeCell ref="A51:E52"/>
    <mergeCell ref="A47:K47"/>
    <mergeCell ref="F48:K48"/>
    <mergeCell ref="F49:K49"/>
    <mergeCell ref="A50:E50"/>
    <mergeCell ref="F50:K50"/>
    <mergeCell ref="F51:K51"/>
    <mergeCell ref="A42:B46"/>
    <mergeCell ref="C42:K42"/>
    <mergeCell ref="C43:K43"/>
    <mergeCell ref="C44:K44"/>
    <mergeCell ref="C45:K45"/>
    <mergeCell ref="C46:K46"/>
  </mergeCells>
  <pageMargins left="0.19645669291338602" right="0.19645669291338602" top="0.59015748031496107" bottom="0.59015748031496107" header="0.19645669291338602" footer="0.19645669291338602"/>
  <pageSetup paperSize="0" fitToWidth="0" fitToHeight="0" orientation="portrait" horizontalDpi="0" verticalDpi="0" copies="0"/>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50"/>
  <sheetViews>
    <sheetView topLeftCell="A10" workbookViewId="0">
      <selection activeCell="L1" sqref="L1"/>
    </sheetView>
  </sheetViews>
  <sheetFormatPr defaultColWidth="8.81640625" defaultRowHeight="12.5"/>
  <cols>
    <col min="1" max="3" width="10.1796875" style="1" customWidth="1"/>
    <col min="4" max="4" width="10" style="1" customWidth="1"/>
    <col min="5" max="5" width="11.1796875" style="1" customWidth="1"/>
    <col min="6" max="16384" width="8.81640625" style="1"/>
  </cols>
  <sheetData>
    <row r="1" spans="1:18" ht="43.4" customHeight="1" thickBot="1">
      <c r="A1" s="560" t="s">
        <v>59</v>
      </c>
      <c r="B1" s="561"/>
      <c r="C1" s="561"/>
      <c r="D1" s="558" t="s">
        <v>60</v>
      </c>
      <c r="E1" s="559"/>
      <c r="F1" s="552" t="s">
        <v>61</v>
      </c>
      <c r="G1" s="553"/>
      <c r="H1" s="554"/>
      <c r="I1" s="562" t="s">
        <v>1717</v>
      </c>
      <c r="J1" s="563"/>
      <c r="K1" s="564"/>
    </row>
    <row r="2" spans="1:18" ht="33.65" customHeight="1" thickBot="1">
      <c r="A2" s="552" t="s">
        <v>63</v>
      </c>
      <c r="B2" s="553"/>
      <c r="C2" s="554"/>
      <c r="D2" s="425" t="s">
        <v>64</v>
      </c>
      <c r="E2" s="426"/>
      <c r="F2" s="552" t="s">
        <v>65</v>
      </c>
      <c r="G2" s="553"/>
      <c r="H2" s="554"/>
      <c r="I2" s="814" t="s">
        <v>1046</v>
      </c>
      <c r="J2" s="815"/>
      <c r="K2" s="816"/>
    </row>
    <row r="3" spans="1:18" ht="15" thickBot="1">
      <c r="A3" s="552" t="s">
        <v>67</v>
      </c>
      <c r="B3" s="553"/>
      <c r="C3" s="554"/>
      <c r="D3" s="555">
        <v>30</v>
      </c>
      <c r="E3" s="556"/>
      <c r="F3" s="552" t="s">
        <v>68</v>
      </c>
      <c r="G3" s="553"/>
      <c r="H3" s="554"/>
      <c r="I3" s="555">
        <v>4</v>
      </c>
      <c r="J3" s="557"/>
      <c r="K3" s="556"/>
    </row>
    <row r="4" spans="1:18" ht="15" thickBot="1">
      <c r="A4" s="552" t="s">
        <v>69</v>
      </c>
      <c r="B4" s="553"/>
      <c r="C4" s="554"/>
      <c r="D4" s="558" t="s">
        <v>1267</v>
      </c>
      <c r="E4" s="559"/>
      <c r="F4" s="552" t="s">
        <v>71</v>
      </c>
      <c r="G4" s="553"/>
      <c r="H4" s="554"/>
      <c r="I4" s="555" t="s">
        <v>190</v>
      </c>
      <c r="J4" s="557"/>
      <c r="K4" s="556"/>
      <c r="L4" s="78" t="s">
        <v>73</v>
      </c>
      <c r="M4" s="78"/>
      <c r="N4" s="78"/>
      <c r="O4" s="78"/>
      <c r="P4" s="78"/>
      <c r="Q4" s="78"/>
    </row>
    <row r="5" spans="1:18" ht="20.9" customHeight="1" thickBot="1">
      <c r="A5" s="552" t="s">
        <v>191</v>
      </c>
      <c r="B5" s="553"/>
      <c r="C5" s="554"/>
      <c r="D5" s="555" t="s">
        <v>75</v>
      </c>
      <c r="E5" s="556"/>
      <c r="F5" s="552" t="s">
        <v>76</v>
      </c>
      <c r="G5" s="553"/>
      <c r="H5" s="554"/>
      <c r="I5" s="555" t="s">
        <v>1268</v>
      </c>
      <c r="J5" s="557"/>
      <c r="K5" s="556"/>
      <c r="L5" s="521" t="s">
        <v>78</v>
      </c>
      <c r="M5" s="512"/>
      <c r="N5" s="512"/>
      <c r="O5" s="512"/>
      <c r="P5" s="512"/>
      <c r="Q5" s="512"/>
    </row>
    <row r="6" spans="1:18" ht="22.5" customHeight="1" thickBot="1">
      <c r="A6" s="550" t="s">
        <v>193</v>
      </c>
      <c r="B6" s="551"/>
      <c r="C6" s="551"/>
      <c r="D6" s="460" t="s">
        <v>80</v>
      </c>
      <c r="E6" s="461"/>
      <c r="F6" s="461"/>
      <c r="G6" s="461"/>
      <c r="H6" s="461"/>
      <c r="I6" s="461"/>
      <c r="J6" s="461"/>
      <c r="K6" s="462"/>
      <c r="L6" s="521"/>
      <c r="M6" s="512"/>
      <c r="N6" s="512"/>
      <c r="O6" s="512"/>
      <c r="P6" s="512"/>
      <c r="Q6" s="512"/>
    </row>
    <row r="7" spans="1:18" ht="94.5" customHeight="1" thickBot="1">
      <c r="A7" s="540" t="s">
        <v>81</v>
      </c>
      <c r="B7" s="541"/>
      <c r="C7" s="541"/>
      <c r="D7" s="542" t="s">
        <v>1269</v>
      </c>
      <c r="E7" s="542"/>
      <c r="F7" s="542"/>
      <c r="G7" s="542"/>
      <c r="H7" s="542"/>
      <c r="I7" s="542"/>
      <c r="J7" s="542"/>
      <c r="K7" s="543"/>
    </row>
    <row r="8" spans="1:18" ht="26.15" customHeight="1" thickBot="1">
      <c r="A8" s="544" t="s">
        <v>83</v>
      </c>
      <c r="B8" s="545"/>
      <c r="C8" s="545"/>
      <c r="D8" s="545"/>
      <c r="E8" s="545"/>
      <c r="F8" s="545"/>
      <c r="G8" s="545"/>
      <c r="H8" s="545"/>
      <c r="I8" s="545"/>
      <c r="J8" s="545"/>
      <c r="K8" s="546"/>
    </row>
    <row r="9" spans="1:18" ht="49.5" customHeight="1">
      <c r="A9" s="525" t="s">
        <v>84</v>
      </c>
      <c r="B9" s="526"/>
      <c r="C9" s="527"/>
      <c r="D9" s="547" t="s">
        <v>1497</v>
      </c>
      <c r="E9" s="548"/>
      <c r="F9" s="548"/>
      <c r="G9" s="548"/>
      <c r="H9" s="548"/>
      <c r="I9" s="548"/>
      <c r="J9" s="548"/>
      <c r="K9" s="549"/>
    </row>
    <row r="10" spans="1:18" ht="53.25" customHeight="1" thickBot="1">
      <c r="A10" s="525"/>
      <c r="B10" s="526"/>
      <c r="C10" s="527"/>
      <c r="D10" s="531" t="s">
        <v>1498</v>
      </c>
      <c r="E10" s="532"/>
      <c r="F10" s="532"/>
      <c r="G10" s="532"/>
      <c r="H10" s="532"/>
      <c r="I10" s="532"/>
      <c r="J10" s="532"/>
      <c r="K10" s="533"/>
    </row>
    <row r="11" spans="1:18" ht="63" customHeight="1">
      <c r="A11" s="522" t="s">
        <v>85</v>
      </c>
      <c r="B11" s="523"/>
      <c r="C11" s="524"/>
      <c r="D11" s="528" t="s">
        <v>1499</v>
      </c>
      <c r="E11" s="529"/>
      <c r="F11" s="529"/>
      <c r="G11" s="529"/>
      <c r="H11" s="529"/>
      <c r="I11" s="529"/>
      <c r="J11" s="529"/>
      <c r="K11" s="530"/>
    </row>
    <row r="12" spans="1:18" ht="65.25" customHeight="1" thickBot="1">
      <c r="A12" s="525"/>
      <c r="B12" s="526"/>
      <c r="C12" s="527"/>
      <c r="D12" s="623" t="s">
        <v>1500</v>
      </c>
      <c r="E12" s="624"/>
      <c r="F12" s="624"/>
      <c r="G12" s="624"/>
      <c r="H12" s="624"/>
      <c r="I12" s="624"/>
      <c r="J12" s="624"/>
      <c r="K12" s="625"/>
    </row>
    <row r="13" spans="1:18" ht="51" customHeight="1" thickBot="1">
      <c r="A13" s="522" t="s">
        <v>86</v>
      </c>
      <c r="B13" s="523"/>
      <c r="C13" s="524"/>
      <c r="D13" s="603" t="s">
        <v>1501</v>
      </c>
      <c r="E13" s="810"/>
      <c r="F13" s="810"/>
      <c r="G13" s="810"/>
      <c r="H13" s="810"/>
      <c r="I13" s="810"/>
      <c r="J13" s="810"/>
      <c r="K13" s="811"/>
    </row>
    <row r="14" spans="1:18" ht="76.400000000000006" customHeight="1" thickBot="1">
      <c r="A14" s="457" t="s">
        <v>87</v>
      </c>
      <c r="B14" s="458"/>
      <c r="C14" s="459"/>
      <c r="D14" s="537" t="s">
        <v>1270</v>
      </c>
      <c r="E14" s="538"/>
      <c r="F14" s="538"/>
      <c r="G14" s="538"/>
      <c r="H14" s="538"/>
      <c r="I14" s="538"/>
      <c r="J14" s="538"/>
      <c r="K14" s="539"/>
      <c r="L14" s="512" t="s">
        <v>89</v>
      </c>
      <c r="M14" s="512"/>
      <c r="N14" s="512"/>
      <c r="O14" s="512"/>
      <c r="P14" s="512"/>
      <c r="Q14" s="512"/>
      <c r="R14" s="512"/>
    </row>
    <row r="15" spans="1:18" ht="18.649999999999999"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46.5" customHeigh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81" customHeight="1">
      <c r="A17" s="587" t="s">
        <v>1271</v>
      </c>
      <c r="B17" s="532"/>
      <c r="C17" s="532"/>
      <c r="D17" s="532"/>
      <c r="E17" s="572"/>
      <c r="F17" s="501" t="s">
        <v>99</v>
      </c>
      <c r="G17" s="502"/>
      <c r="H17" s="573" t="s">
        <v>240</v>
      </c>
      <c r="I17" s="475"/>
      <c r="J17" s="573" t="s">
        <v>1272</v>
      </c>
      <c r="K17" s="474"/>
    </row>
    <row r="18" spans="1:11" ht="52.5" customHeight="1">
      <c r="A18" s="592" t="s">
        <v>1273</v>
      </c>
      <c r="B18" s="593"/>
      <c r="C18" s="593"/>
      <c r="D18" s="593"/>
      <c r="E18" s="593"/>
      <c r="F18" s="501" t="s">
        <v>99</v>
      </c>
      <c r="G18" s="502"/>
      <c r="H18" s="594" t="s">
        <v>240</v>
      </c>
      <c r="I18" s="594"/>
      <c r="J18" s="573" t="s">
        <v>1272</v>
      </c>
      <c r="K18" s="474"/>
    </row>
    <row r="19" spans="1:11" ht="50.25" customHeight="1">
      <c r="A19" s="590" t="s">
        <v>1274</v>
      </c>
      <c r="B19" s="591"/>
      <c r="C19" s="591"/>
      <c r="D19" s="591"/>
      <c r="E19" s="591"/>
      <c r="F19" s="501" t="s">
        <v>99</v>
      </c>
      <c r="G19" s="502"/>
      <c r="H19" s="476" t="s">
        <v>240</v>
      </c>
      <c r="I19" s="476"/>
      <c r="J19" s="476" t="s">
        <v>1272</v>
      </c>
      <c r="K19" s="477"/>
    </row>
    <row r="20" spans="1:11" ht="53.25" customHeight="1">
      <c r="A20" s="590" t="s">
        <v>1300</v>
      </c>
      <c r="B20" s="591"/>
      <c r="C20" s="591"/>
      <c r="D20" s="591"/>
      <c r="E20" s="591"/>
      <c r="F20" s="501" t="s">
        <v>99</v>
      </c>
      <c r="G20" s="502"/>
      <c r="H20" s="476" t="s">
        <v>240</v>
      </c>
      <c r="I20" s="476"/>
      <c r="J20" s="476" t="s">
        <v>1272</v>
      </c>
      <c r="K20" s="477"/>
    </row>
    <row r="21" spans="1:11" ht="60.75" customHeight="1">
      <c r="A21" s="587" t="s">
        <v>1276</v>
      </c>
      <c r="B21" s="532"/>
      <c r="C21" s="532"/>
      <c r="D21" s="532"/>
      <c r="E21" s="572"/>
      <c r="F21" s="501" t="s">
        <v>99</v>
      </c>
      <c r="G21" s="502"/>
      <c r="H21" s="573" t="s">
        <v>240</v>
      </c>
      <c r="I21" s="475"/>
      <c r="J21" s="573" t="s">
        <v>1272</v>
      </c>
      <c r="K21" s="474"/>
    </row>
    <row r="22" spans="1:11" ht="60.75" customHeight="1">
      <c r="A22" s="587" t="s">
        <v>1277</v>
      </c>
      <c r="B22" s="532"/>
      <c r="C22" s="532"/>
      <c r="D22" s="532"/>
      <c r="E22" s="572"/>
      <c r="F22" s="501" t="s">
        <v>99</v>
      </c>
      <c r="G22" s="502"/>
      <c r="H22" s="573" t="s">
        <v>240</v>
      </c>
      <c r="I22" s="475"/>
      <c r="J22" s="573" t="s">
        <v>1272</v>
      </c>
      <c r="K22" s="474"/>
    </row>
    <row r="23" spans="1:11" ht="51" customHeight="1">
      <c r="A23" s="587" t="s">
        <v>1278</v>
      </c>
      <c r="B23" s="532"/>
      <c r="C23" s="532"/>
      <c r="D23" s="532"/>
      <c r="E23" s="572"/>
      <c r="F23" s="501" t="s">
        <v>99</v>
      </c>
      <c r="G23" s="502"/>
      <c r="H23" s="573" t="s">
        <v>240</v>
      </c>
      <c r="I23" s="475"/>
      <c r="J23" s="573" t="s">
        <v>1272</v>
      </c>
      <c r="K23" s="474"/>
    </row>
    <row r="24" spans="1:11" ht="51" customHeight="1">
      <c r="A24" s="795" t="s">
        <v>1301</v>
      </c>
      <c r="B24" s="532"/>
      <c r="C24" s="532"/>
      <c r="D24" s="532"/>
      <c r="E24" s="572"/>
      <c r="F24" s="501" t="s">
        <v>99</v>
      </c>
      <c r="G24" s="502"/>
      <c r="H24" s="573" t="s">
        <v>240</v>
      </c>
      <c r="I24" s="475"/>
      <c r="J24" s="573" t="s">
        <v>1272</v>
      </c>
      <c r="K24" s="474"/>
    </row>
    <row r="25" spans="1:11" ht="48.75" customHeight="1">
      <c r="A25" s="587" t="s">
        <v>1280</v>
      </c>
      <c r="B25" s="532"/>
      <c r="C25" s="532"/>
      <c r="D25" s="532"/>
      <c r="E25" s="572"/>
      <c r="F25" s="501" t="s">
        <v>99</v>
      </c>
      <c r="G25" s="502"/>
      <c r="H25" s="573" t="s">
        <v>240</v>
      </c>
      <c r="I25" s="475"/>
      <c r="J25" s="573" t="s">
        <v>1272</v>
      </c>
      <c r="K25" s="474"/>
    </row>
    <row r="26" spans="1:11" ht="54.75" customHeight="1">
      <c r="A26" s="587" t="s">
        <v>1281</v>
      </c>
      <c r="B26" s="532"/>
      <c r="C26" s="532"/>
      <c r="D26" s="532"/>
      <c r="E26" s="572"/>
      <c r="F26" s="501" t="s">
        <v>99</v>
      </c>
      <c r="G26" s="502"/>
      <c r="H26" s="573" t="s">
        <v>240</v>
      </c>
      <c r="I26" s="475"/>
      <c r="J26" s="573" t="s">
        <v>1272</v>
      </c>
      <c r="K26" s="474"/>
    </row>
    <row r="27" spans="1:11" ht="47.25" customHeight="1">
      <c r="A27" s="587" t="s">
        <v>1282</v>
      </c>
      <c r="B27" s="532"/>
      <c r="C27" s="532"/>
      <c r="D27" s="532"/>
      <c r="E27" s="572"/>
      <c r="F27" s="501" t="s">
        <v>99</v>
      </c>
      <c r="G27" s="502"/>
      <c r="H27" s="573" t="s">
        <v>240</v>
      </c>
      <c r="I27" s="475"/>
      <c r="J27" s="573" t="s">
        <v>1272</v>
      </c>
      <c r="K27" s="474"/>
    </row>
    <row r="28" spans="1:11" ht="45.75" customHeight="1">
      <c r="A28" s="587" t="s">
        <v>1283</v>
      </c>
      <c r="B28" s="532"/>
      <c r="C28" s="532"/>
      <c r="D28" s="532"/>
      <c r="E28" s="572"/>
      <c r="F28" s="501" t="s">
        <v>99</v>
      </c>
      <c r="G28" s="502"/>
      <c r="H28" s="573" t="s">
        <v>240</v>
      </c>
      <c r="I28" s="475"/>
      <c r="J28" s="573" t="s">
        <v>1272</v>
      </c>
      <c r="K28" s="474"/>
    </row>
    <row r="29" spans="1:11" ht="45.75" customHeight="1">
      <c r="A29" s="587" t="s">
        <v>1284</v>
      </c>
      <c r="B29" s="532"/>
      <c r="C29" s="532"/>
      <c r="D29" s="532"/>
      <c r="E29" s="572"/>
      <c r="F29" s="501" t="s">
        <v>99</v>
      </c>
      <c r="G29" s="502"/>
      <c r="H29" s="573" t="s">
        <v>240</v>
      </c>
      <c r="I29" s="475"/>
      <c r="J29" s="573" t="s">
        <v>1272</v>
      </c>
      <c r="K29" s="474"/>
    </row>
    <row r="30" spans="1:11" ht="54" customHeight="1">
      <c r="A30" s="587" t="s">
        <v>1285</v>
      </c>
      <c r="B30" s="532"/>
      <c r="C30" s="532"/>
      <c r="D30" s="532"/>
      <c r="E30" s="572"/>
      <c r="F30" s="501" t="s">
        <v>99</v>
      </c>
      <c r="G30" s="502"/>
      <c r="H30" s="573" t="s">
        <v>240</v>
      </c>
      <c r="I30" s="475"/>
      <c r="J30" s="573" t="s">
        <v>1272</v>
      </c>
      <c r="K30" s="474"/>
    </row>
    <row r="31" spans="1:11" ht="49.5" customHeight="1" thickBot="1">
      <c r="A31" s="588" t="s">
        <v>1286</v>
      </c>
      <c r="B31" s="589"/>
      <c r="C31" s="589"/>
      <c r="D31" s="589"/>
      <c r="E31" s="589"/>
      <c r="F31" s="501" t="s">
        <v>99</v>
      </c>
      <c r="G31" s="502"/>
      <c r="H31" s="580" t="s">
        <v>240</v>
      </c>
      <c r="I31" s="580"/>
      <c r="J31" s="580" t="s">
        <v>1272</v>
      </c>
      <c r="K31" s="581"/>
    </row>
    <row r="32" spans="1:11" ht="26.9" customHeight="1" thickBot="1">
      <c r="A32" s="457" t="s">
        <v>132</v>
      </c>
      <c r="B32" s="478"/>
      <c r="C32" s="499" t="s">
        <v>1576</v>
      </c>
      <c r="D32" s="499"/>
      <c r="E32" s="499"/>
      <c r="F32" s="499"/>
      <c r="G32" s="499"/>
      <c r="H32" s="499"/>
      <c r="I32" s="499"/>
      <c r="J32" s="499"/>
      <c r="K32" s="500"/>
    </row>
    <row r="33" spans="1:12" ht="261.75" customHeight="1" thickBot="1">
      <c r="A33" s="457" t="s">
        <v>136</v>
      </c>
      <c r="B33" s="478"/>
      <c r="C33" s="566" t="s">
        <v>1684</v>
      </c>
      <c r="D33" s="461"/>
      <c r="E33" s="461"/>
      <c r="F33" s="461"/>
      <c r="G33" s="461"/>
      <c r="H33" s="461"/>
      <c r="I33" s="461"/>
      <c r="J33" s="461"/>
      <c r="K33" s="462"/>
    </row>
    <row r="34" spans="1:12" ht="14.5">
      <c r="A34" s="479" t="s">
        <v>137</v>
      </c>
      <c r="B34" s="480"/>
      <c r="C34" s="485" t="s">
        <v>1287</v>
      </c>
      <c r="D34" s="485"/>
      <c r="E34" s="485"/>
      <c r="F34" s="485"/>
      <c r="G34" s="485"/>
      <c r="H34" s="485"/>
      <c r="I34" s="485"/>
      <c r="J34" s="485"/>
      <c r="K34" s="486"/>
    </row>
    <row r="35" spans="1:12" ht="14.5">
      <c r="A35" s="481"/>
      <c r="B35" s="482"/>
      <c r="C35" s="487" t="s">
        <v>1288</v>
      </c>
      <c r="D35" s="487"/>
      <c r="E35" s="487"/>
      <c r="F35" s="487"/>
      <c r="G35" s="487"/>
      <c r="H35" s="487"/>
      <c r="I35" s="487"/>
      <c r="J35" s="487"/>
      <c r="K35" s="488"/>
    </row>
    <row r="36" spans="1:12" ht="14.5">
      <c r="A36" s="481"/>
      <c r="B36" s="482"/>
      <c r="C36" s="487" t="s">
        <v>1289</v>
      </c>
      <c r="D36" s="487"/>
      <c r="E36" s="487"/>
      <c r="F36" s="487"/>
      <c r="G36" s="487"/>
      <c r="H36" s="487"/>
      <c r="I36" s="487"/>
      <c r="J36" s="487"/>
      <c r="K36" s="488"/>
    </row>
    <row r="37" spans="1:12" ht="14.5">
      <c r="A37" s="481"/>
      <c r="B37" s="482"/>
      <c r="C37" s="487" t="s">
        <v>1290</v>
      </c>
      <c r="D37" s="487"/>
      <c r="E37" s="487"/>
      <c r="F37" s="487"/>
      <c r="G37" s="487"/>
      <c r="H37" s="487"/>
      <c r="I37" s="487"/>
      <c r="J37" s="487"/>
      <c r="K37" s="488"/>
    </row>
    <row r="38" spans="1:12" ht="15" thickBot="1">
      <c r="A38" s="483"/>
      <c r="B38" s="484"/>
      <c r="C38" s="489" t="s">
        <v>1291</v>
      </c>
      <c r="D38" s="489"/>
      <c r="E38" s="489"/>
      <c r="F38" s="489"/>
      <c r="G38" s="489"/>
      <c r="H38" s="489"/>
      <c r="I38" s="489"/>
      <c r="J38" s="489"/>
      <c r="K38" s="490"/>
    </row>
    <row r="39" spans="1:12" ht="21" customHeight="1">
      <c r="A39" s="463" t="s">
        <v>143</v>
      </c>
      <c r="B39" s="464"/>
      <c r="C39" s="931" t="s">
        <v>1292</v>
      </c>
      <c r="D39" s="932"/>
      <c r="E39" s="932"/>
      <c r="F39" s="932"/>
      <c r="G39" s="932"/>
      <c r="H39" s="932"/>
      <c r="I39" s="932"/>
      <c r="J39" s="932"/>
      <c r="K39" s="933"/>
    </row>
    <row r="40" spans="1:12" ht="34.5" customHeight="1">
      <c r="A40" s="465"/>
      <c r="B40" s="466"/>
      <c r="C40" s="662" t="s">
        <v>1293</v>
      </c>
      <c r="D40" s="850"/>
      <c r="E40" s="850"/>
      <c r="F40" s="850"/>
      <c r="G40" s="850"/>
      <c r="H40" s="850"/>
      <c r="I40" s="850"/>
      <c r="J40" s="850"/>
      <c r="K40" s="851"/>
    </row>
    <row r="41" spans="1:12" ht="46.4" customHeight="1">
      <c r="A41" s="465"/>
      <c r="B41" s="466"/>
      <c r="C41" s="662" t="s">
        <v>1294</v>
      </c>
      <c r="D41" s="850"/>
      <c r="E41" s="850"/>
      <c r="F41" s="850"/>
      <c r="G41" s="850"/>
      <c r="H41" s="850"/>
      <c r="I41" s="850"/>
      <c r="J41" s="850"/>
      <c r="K41" s="851"/>
    </row>
    <row r="42" spans="1:12" ht="31.4" customHeight="1">
      <c r="A42" s="467"/>
      <c r="B42" s="468"/>
      <c r="C42" s="662" t="s">
        <v>1302</v>
      </c>
      <c r="D42" s="850"/>
      <c r="E42" s="850"/>
      <c r="F42" s="850"/>
      <c r="G42" s="850"/>
      <c r="H42" s="850"/>
      <c r="I42" s="850"/>
      <c r="J42" s="850"/>
      <c r="K42" s="851"/>
    </row>
    <row r="43" spans="1:12" ht="31.5" customHeight="1">
      <c r="A43" s="467"/>
      <c r="B43" s="468"/>
      <c r="C43" s="662" t="s">
        <v>1296</v>
      </c>
      <c r="D43" s="850"/>
      <c r="E43" s="850"/>
      <c r="F43" s="850"/>
      <c r="G43" s="850"/>
      <c r="H43" s="850"/>
      <c r="I43" s="850"/>
      <c r="J43" s="850"/>
      <c r="K43" s="851"/>
    </row>
    <row r="44" spans="1:12" ht="31.5" customHeight="1" thickBot="1">
      <c r="A44" s="467"/>
      <c r="B44" s="468"/>
      <c r="C44" s="662" t="s">
        <v>1297</v>
      </c>
      <c r="D44" s="850"/>
      <c r="E44" s="850"/>
      <c r="F44" s="850"/>
      <c r="G44" s="850"/>
      <c r="H44" s="850"/>
      <c r="I44" s="850"/>
      <c r="J44" s="850"/>
      <c r="K44" s="851"/>
    </row>
    <row r="45" spans="1:12" ht="15" thickBot="1">
      <c r="A45" s="442" t="s">
        <v>149</v>
      </c>
      <c r="B45" s="443"/>
      <c r="C45" s="443"/>
      <c r="D45" s="443"/>
      <c r="E45" s="443"/>
      <c r="F45" s="443"/>
      <c r="G45" s="443"/>
      <c r="H45" s="443"/>
      <c r="I45" s="443"/>
      <c r="J45" s="443"/>
      <c r="K45" s="444"/>
    </row>
    <row r="46" spans="1:12" ht="14.5">
      <c r="A46" s="81" t="s">
        <v>150</v>
      </c>
      <c r="B46" s="82"/>
      <c r="C46" s="82"/>
      <c r="D46" s="82"/>
      <c r="E46" s="82"/>
      <c r="F46" s="445">
        <v>30</v>
      </c>
      <c r="G46" s="446"/>
      <c r="H46" s="446"/>
      <c r="I46" s="446"/>
      <c r="J46" s="446"/>
      <c r="K46" s="447"/>
      <c r="L46" s="78" t="s">
        <v>151</v>
      </c>
    </row>
    <row r="47" spans="1:12" ht="14.5">
      <c r="A47" s="83" t="s">
        <v>152</v>
      </c>
      <c r="B47" s="84"/>
      <c r="C47" s="84"/>
      <c r="D47" s="84"/>
      <c r="E47" s="84"/>
      <c r="F47" s="448">
        <v>70</v>
      </c>
      <c r="G47" s="449"/>
      <c r="H47" s="449"/>
      <c r="I47" s="449"/>
      <c r="J47" s="449"/>
      <c r="K47" s="450"/>
      <c r="L47" s="78" t="s">
        <v>153</v>
      </c>
    </row>
    <row r="48" spans="1:12" ht="15" thickBot="1">
      <c r="A48" s="866" t="s">
        <v>154</v>
      </c>
      <c r="B48" s="867"/>
      <c r="C48" s="867"/>
      <c r="D48" s="867"/>
      <c r="E48" s="868"/>
      <c r="F48" s="673" t="s">
        <v>281</v>
      </c>
      <c r="G48" s="674"/>
      <c r="H48" s="674"/>
      <c r="I48" s="674"/>
      <c r="J48" s="674"/>
      <c r="K48" s="675"/>
    </row>
    <row r="49" spans="1:11" ht="31.4" customHeight="1">
      <c r="A49" s="463" t="s">
        <v>156</v>
      </c>
      <c r="B49" s="929"/>
      <c r="C49" s="929"/>
      <c r="D49" s="929"/>
      <c r="E49" s="929"/>
      <c r="F49" s="585" t="s">
        <v>1303</v>
      </c>
      <c r="G49" s="585"/>
      <c r="H49" s="585"/>
      <c r="I49" s="585"/>
      <c r="J49" s="585"/>
      <c r="K49" s="586"/>
    </row>
    <row r="50" spans="1:11" ht="25.5" customHeight="1" thickBot="1">
      <c r="A50" s="666"/>
      <c r="B50" s="930"/>
      <c r="C50" s="930"/>
      <c r="D50" s="930"/>
      <c r="E50" s="930"/>
      <c r="F50" s="934" t="s">
        <v>1304</v>
      </c>
      <c r="G50" s="934"/>
      <c r="H50" s="934"/>
      <c r="I50" s="934"/>
      <c r="J50" s="934"/>
      <c r="K50" s="935"/>
    </row>
  </sheetData>
  <mergeCells count="129">
    <mergeCell ref="F50:K50"/>
    <mergeCell ref="A49:E50"/>
    <mergeCell ref="L5:Q6"/>
    <mergeCell ref="L14:R14"/>
    <mergeCell ref="L15:R15"/>
    <mergeCell ref="L16:R16"/>
    <mergeCell ref="A45:K45"/>
    <mergeCell ref="F46:K46"/>
    <mergeCell ref="F47:K47"/>
    <mergeCell ref="A48:E48"/>
    <mergeCell ref="F48:K48"/>
    <mergeCell ref="F49:K49"/>
    <mergeCell ref="A39:B44"/>
    <mergeCell ref="C39:K39"/>
    <mergeCell ref="C40:K40"/>
    <mergeCell ref="C41:K41"/>
    <mergeCell ref="C42:K42"/>
    <mergeCell ref="C43:K43"/>
    <mergeCell ref="C44:K44"/>
    <mergeCell ref="A32:B32"/>
    <mergeCell ref="C32:K32"/>
    <mergeCell ref="A33:B33"/>
    <mergeCell ref="C33:K33"/>
    <mergeCell ref="A34:B38"/>
    <mergeCell ref="C34:K34"/>
    <mergeCell ref="C35:K35"/>
    <mergeCell ref="C36:K36"/>
    <mergeCell ref="C37:K37"/>
    <mergeCell ref="C38:K38"/>
    <mergeCell ref="A30:E30"/>
    <mergeCell ref="F30:G30"/>
    <mergeCell ref="H30:I30"/>
    <mergeCell ref="J30:K30"/>
    <mergeCell ref="A31:E31"/>
    <mergeCell ref="F31:G31"/>
    <mergeCell ref="H31:I31"/>
    <mergeCell ref="J31:K31"/>
    <mergeCell ref="A28:E28"/>
    <mergeCell ref="F28:G28"/>
    <mergeCell ref="H28:I28"/>
    <mergeCell ref="J28:K28"/>
    <mergeCell ref="A29:E29"/>
    <mergeCell ref="F29:G29"/>
    <mergeCell ref="H29:I29"/>
    <mergeCell ref="J29:K29"/>
    <mergeCell ref="A26:E26"/>
    <mergeCell ref="F26:G26"/>
    <mergeCell ref="H26:I26"/>
    <mergeCell ref="J26:K26"/>
    <mergeCell ref="A27:E27"/>
    <mergeCell ref="F27:G27"/>
    <mergeCell ref="H27:I27"/>
    <mergeCell ref="J27:K27"/>
    <mergeCell ref="A24:E24"/>
    <mergeCell ref="F24:G24"/>
    <mergeCell ref="H24:I24"/>
    <mergeCell ref="J24:K24"/>
    <mergeCell ref="A25:E25"/>
    <mergeCell ref="F25:G25"/>
    <mergeCell ref="H25:I25"/>
    <mergeCell ref="J25:K25"/>
    <mergeCell ref="A22:E22"/>
    <mergeCell ref="F22:G22"/>
    <mergeCell ref="H22:I22"/>
    <mergeCell ref="J22:K22"/>
    <mergeCell ref="A23:E23"/>
    <mergeCell ref="F23:G23"/>
    <mergeCell ref="H23:I23"/>
    <mergeCell ref="J23:K23"/>
    <mergeCell ref="A20:E20"/>
    <mergeCell ref="F20:G20"/>
    <mergeCell ref="H20:I20"/>
    <mergeCell ref="J20:K20"/>
    <mergeCell ref="A21:E21"/>
    <mergeCell ref="F21:G21"/>
    <mergeCell ref="H21:I21"/>
    <mergeCell ref="J21:K21"/>
    <mergeCell ref="A18:E18"/>
    <mergeCell ref="F18:G18"/>
    <mergeCell ref="H18:I18"/>
    <mergeCell ref="J18:K18"/>
    <mergeCell ref="A19:E19"/>
    <mergeCell ref="F19:G19"/>
    <mergeCell ref="H19:I19"/>
    <mergeCell ref="J19:K19"/>
    <mergeCell ref="D15:K15"/>
    <mergeCell ref="A16:E16"/>
    <mergeCell ref="F16:G16"/>
    <mergeCell ref="H16:I16"/>
    <mergeCell ref="J16:K16"/>
    <mergeCell ref="A17:E17"/>
    <mergeCell ref="F17:G17"/>
    <mergeCell ref="H17:I17"/>
    <mergeCell ref="J17:K17"/>
    <mergeCell ref="A11:C12"/>
    <mergeCell ref="D11:K11"/>
    <mergeCell ref="D12:K12"/>
    <mergeCell ref="A13:C13"/>
    <mergeCell ref="D13:K13"/>
    <mergeCell ref="A14:C14"/>
    <mergeCell ref="D14:K14"/>
    <mergeCell ref="A7:C7"/>
    <mergeCell ref="D7:K7"/>
    <mergeCell ref="A8:K8"/>
    <mergeCell ref="A9:C10"/>
    <mergeCell ref="D9:K9"/>
    <mergeCell ref="D10:K10"/>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50"/>
  <sheetViews>
    <sheetView topLeftCell="A10" workbookViewId="0">
      <selection activeCell="M1" sqref="M1"/>
    </sheetView>
  </sheetViews>
  <sheetFormatPr defaultColWidth="8.81640625" defaultRowHeight="12.5"/>
  <cols>
    <col min="1" max="1" width="10.1796875" style="1" customWidth="1"/>
    <col min="2" max="2" width="10.81640625" style="1" customWidth="1"/>
    <col min="3" max="3" width="11.1796875" style="1" customWidth="1"/>
    <col min="4" max="4" width="10.81640625" style="1" customWidth="1"/>
    <col min="5" max="5" width="9.1796875" style="1" customWidth="1"/>
    <col min="6" max="16384" width="8.81640625" style="1"/>
  </cols>
  <sheetData>
    <row r="1" spans="1:18" ht="46.5" customHeight="1" thickBot="1">
      <c r="A1" s="560" t="s">
        <v>59</v>
      </c>
      <c r="B1" s="561"/>
      <c r="C1" s="561"/>
      <c r="D1" s="558" t="s">
        <v>60</v>
      </c>
      <c r="E1" s="559"/>
      <c r="F1" s="552" t="s">
        <v>61</v>
      </c>
      <c r="G1" s="553"/>
      <c r="H1" s="554"/>
      <c r="I1" s="562" t="s">
        <v>1718</v>
      </c>
      <c r="J1" s="563"/>
      <c r="K1" s="564"/>
    </row>
    <row r="2" spans="1:18" ht="19.399999999999999" customHeight="1" thickBot="1">
      <c r="A2" s="552" t="s">
        <v>63</v>
      </c>
      <c r="B2" s="553"/>
      <c r="C2" s="554"/>
      <c r="D2" s="425" t="s">
        <v>64</v>
      </c>
      <c r="E2" s="426"/>
      <c r="F2" s="552" t="s">
        <v>65</v>
      </c>
      <c r="G2" s="553"/>
      <c r="H2" s="554"/>
      <c r="I2" s="425" t="s">
        <v>1305</v>
      </c>
      <c r="J2" s="565"/>
      <c r="K2" s="426"/>
    </row>
    <row r="3" spans="1:18" ht="15" thickBot="1">
      <c r="A3" s="552" t="s">
        <v>67</v>
      </c>
      <c r="B3" s="553"/>
      <c r="C3" s="554"/>
      <c r="D3" s="555">
        <v>30</v>
      </c>
      <c r="E3" s="556"/>
      <c r="F3" s="552" t="s">
        <v>68</v>
      </c>
      <c r="G3" s="553"/>
      <c r="H3" s="554"/>
      <c r="I3" s="555">
        <v>4</v>
      </c>
      <c r="J3" s="557"/>
      <c r="K3" s="556"/>
    </row>
    <row r="4" spans="1:18" ht="15" thickBot="1">
      <c r="A4" s="552" t="s">
        <v>69</v>
      </c>
      <c r="B4" s="553"/>
      <c r="C4" s="554"/>
      <c r="D4" s="558" t="s">
        <v>1081</v>
      </c>
      <c r="E4" s="559"/>
      <c r="F4" s="552" t="s">
        <v>71</v>
      </c>
      <c r="G4" s="553"/>
      <c r="H4" s="554"/>
      <c r="I4" s="555" t="s">
        <v>190</v>
      </c>
      <c r="J4" s="557"/>
      <c r="K4" s="556"/>
      <c r="L4" s="78" t="s">
        <v>73</v>
      </c>
      <c r="M4" s="78"/>
      <c r="N4" s="78"/>
      <c r="O4" s="78"/>
      <c r="P4" s="78"/>
      <c r="Q4" s="78"/>
    </row>
    <row r="5" spans="1:18" ht="15" thickBot="1">
      <c r="A5" s="552" t="s">
        <v>191</v>
      </c>
      <c r="B5" s="553"/>
      <c r="C5" s="554"/>
      <c r="D5" s="555" t="s">
        <v>75</v>
      </c>
      <c r="E5" s="556"/>
      <c r="F5" s="552" t="s">
        <v>76</v>
      </c>
      <c r="G5" s="553"/>
      <c r="H5" s="554"/>
      <c r="I5" s="555" t="s">
        <v>1268</v>
      </c>
      <c r="J5" s="557"/>
      <c r="K5" s="556"/>
      <c r="L5" s="521" t="s">
        <v>78</v>
      </c>
      <c r="M5" s="512"/>
      <c r="N5" s="512"/>
      <c r="O5" s="512"/>
      <c r="P5" s="512"/>
      <c r="Q5" s="512"/>
    </row>
    <row r="6" spans="1:18" ht="15" thickBot="1">
      <c r="A6" s="550" t="s">
        <v>193</v>
      </c>
      <c r="B6" s="551"/>
      <c r="C6" s="551"/>
      <c r="D6" s="460" t="s">
        <v>80</v>
      </c>
      <c r="E6" s="461"/>
      <c r="F6" s="461"/>
      <c r="G6" s="461"/>
      <c r="H6" s="461"/>
      <c r="I6" s="461"/>
      <c r="J6" s="461"/>
      <c r="K6" s="462"/>
      <c r="L6" s="521"/>
      <c r="M6" s="512"/>
      <c r="N6" s="512"/>
      <c r="O6" s="512"/>
      <c r="P6" s="512"/>
      <c r="Q6" s="512"/>
    </row>
    <row r="7" spans="1:18" ht="102" customHeight="1" thickBot="1">
      <c r="A7" s="540" t="s">
        <v>81</v>
      </c>
      <c r="B7" s="541"/>
      <c r="C7" s="541"/>
      <c r="D7" s="542" t="s">
        <v>1306</v>
      </c>
      <c r="E7" s="542"/>
      <c r="F7" s="542"/>
      <c r="G7" s="542"/>
      <c r="H7" s="542"/>
      <c r="I7" s="542"/>
      <c r="J7" s="542"/>
      <c r="K7" s="543"/>
    </row>
    <row r="8" spans="1:18" ht="28.4" customHeight="1" thickBot="1">
      <c r="A8" s="544" t="s">
        <v>83</v>
      </c>
      <c r="B8" s="545"/>
      <c r="C8" s="545"/>
      <c r="D8" s="545"/>
      <c r="E8" s="545"/>
      <c r="F8" s="545"/>
      <c r="G8" s="545"/>
      <c r="H8" s="545"/>
      <c r="I8" s="545"/>
      <c r="J8" s="545"/>
      <c r="K8" s="546"/>
    </row>
    <row r="9" spans="1:18" ht="46.5" customHeight="1">
      <c r="A9" s="525" t="s">
        <v>84</v>
      </c>
      <c r="B9" s="526"/>
      <c r="C9" s="527"/>
      <c r="D9" s="547" t="s">
        <v>1497</v>
      </c>
      <c r="E9" s="548"/>
      <c r="F9" s="548"/>
      <c r="G9" s="548"/>
      <c r="H9" s="548"/>
      <c r="I9" s="548"/>
      <c r="J9" s="548"/>
      <c r="K9" s="549"/>
    </row>
    <row r="10" spans="1:18" ht="54.75" customHeight="1" thickBot="1">
      <c r="A10" s="525"/>
      <c r="B10" s="526"/>
      <c r="C10" s="527"/>
      <c r="D10" s="531" t="s">
        <v>1498</v>
      </c>
      <c r="E10" s="532"/>
      <c r="F10" s="532"/>
      <c r="G10" s="532"/>
      <c r="H10" s="532"/>
      <c r="I10" s="532"/>
      <c r="J10" s="532"/>
      <c r="K10" s="533"/>
    </row>
    <row r="11" spans="1:18" ht="60.75" customHeight="1">
      <c r="A11" s="522" t="s">
        <v>85</v>
      </c>
      <c r="B11" s="523"/>
      <c r="C11" s="524"/>
      <c r="D11" s="528" t="s">
        <v>1499</v>
      </c>
      <c r="E11" s="529"/>
      <c r="F11" s="529"/>
      <c r="G11" s="529"/>
      <c r="H11" s="529"/>
      <c r="I11" s="529"/>
      <c r="J11" s="529"/>
      <c r="K11" s="530"/>
    </row>
    <row r="12" spans="1:18" ht="72" customHeight="1" thickBot="1">
      <c r="A12" s="525"/>
      <c r="B12" s="526"/>
      <c r="C12" s="527"/>
      <c r="D12" s="623" t="s">
        <v>1500</v>
      </c>
      <c r="E12" s="624"/>
      <c r="F12" s="624"/>
      <c r="G12" s="624"/>
      <c r="H12" s="624"/>
      <c r="I12" s="624"/>
      <c r="J12" s="624"/>
      <c r="K12" s="625"/>
    </row>
    <row r="13" spans="1:18" ht="51" customHeight="1" thickBot="1">
      <c r="A13" s="522" t="s">
        <v>86</v>
      </c>
      <c r="B13" s="523"/>
      <c r="C13" s="524"/>
      <c r="D13" s="603" t="s">
        <v>1501</v>
      </c>
      <c r="E13" s="810"/>
      <c r="F13" s="810"/>
      <c r="G13" s="810"/>
      <c r="H13" s="810"/>
      <c r="I13" s="810"/>
      <c r="J13" s="810"/>
      <c r="K13" s="811"/>
    </row>
    <row r="14" spans="1:18" ht="75" customHeight="1" thickBot="1">
      <c r="A14" s="457" t="s">
        <v>87</v>
      </c>
      <c r="B14" s="458"/>
      <c r="C14" s="459"/>
      <c r="D14" s="537" t="s">
        <v>1270</v>
      </c>
      <c r="E14" s="538"/>
      <c r="F14" s="538"/>
      <c r="G14" s="538"/>
      <c r="H14" s="538"/>
      <c r="I14" s="538"/>
      <c r="J14" s="538"/>
      <c r="K14" s="539"/>
      <c r="L14" s="512" t="s">
        <v>89</v>
      </c>
      <c r="M14" s="512"/>
      <c r="N14" s="512"/>
      <c r="O14" s="512"/>
      <c r="P14" s="512"/>
      <c r="Q14" s="512"/>
      <c r="R14" s="512"/>
    </row>
    <row r="15" spans="1:18" ht="18"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40.5" customHeigh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78" customHeight="1">
      <c r="A17" s="587" t="s">
        <v>1271</v>
      </c>
      <c r="B17" s="532"/>
      <c r="C17" s="532"/>
      <c r="D17" s="532"/>
      <c r="E17" s="572"/>
      <c r="F17" s="501" t="s">
        <v>99</v>
      </c>
      <c r="G17" s="502"/>
      <c r="H17" s="573" t="s">
        <v>240</v>
      </c>
      <c r="I17" s="475"/>
      <c r="J17" s="573" t="s">
        <v>1272</v>
      </c>
      <c r="K17" s="474"/>
    </row>
    <row r="18" spans="1:11" ht="51" customHeight="1">
      <c r="A18" s="592" t="s">
        <v>1273</v>
      </c>
      <c r="B18" s="593"/>
      <c r="C18" s="593"/>
      <c r="D18" s="593"/>
      <c r="E18" s="593"/>
      <c r="F18" s="501" t="s">
        <v>99</v>
      </c>
      <c r="G18" s="502"/>
      <c r="H18" s="594" t="s">
        <v>240</v>
      </c>
      <c r="I18" s="594"/>
      <c r="J18" s="573" t="s">
        <v>1272</v>
      </c>
      <c r="K18" s="474"/>
    </row>
    <row r="19" spans="1:11" ht="49.5" customHeight="1">
      <c r="A19" s="590" t="s">
        <v>1274</v>
      </c>
      <c r="B19" s="591"/>
      <c r="C19" s="591"/>
      <c r="D19" s="591"/>
      <c r="E19" s="591"/>
      <c r="F19" s="501" t="s">
        <v>99</v>
      </c>
      <c r="G19" s="502"/>
      <c r="H19" s="476" t="s">
        <v>240</v>
      </c>
      <c r="I19" s="476"/>
      <c r="J19" s="476" t="s">
        <v>1272</v>
      </c>
      <c r="K19" s="477"/>
    </row>
    <row r="20" spans="1:11" ht="48.75" customHeight="1">
      <c r="A20" s="590" t="s">
        <v>1300</v>
      </c>
      <c r="B20" s="591"/>
      <c r="C20" s="591"/>
      <c r="D20" s="591"/>
      <c r="E20" s="591"/>
      <c r="F20" s="501" t="s">
        <v>99</v>
      </c>
      <c r="G20" s="502"/>
      <c r="H20" s="476" t="s">
        <v>240</v>
      </c>
      <c r="I20" s="476"/>
      <c r="J20" s="476" t="s">
        <v>1272</v>
      </c>
      <c r="K20" s="477"/>
    </row>
    <row r="21" spans="1:11" ht="44.25" customHeight="1">
      <c r="A21" s="587" t="s">
        <v>1276</v>
      </c>
      <c r="B21" s="532"/>
      <c r="C21" s="532"/>
      <c r="D21" s="532"/>
      <c r="E21" s="572"/>
      <c r="F21" s="501" t="s">
        <v>99</v>
      </c>
      <c r="G21" s="502"/>
      <c r="H21" s="573" t="s">
        <v>240</v>
      </c>
      <c r="I21" s="475"/>
      <c r="J21" s="573" t="s">
        <v>1272</v>
      </c>
      <c r="K21" s="474"/>
    </row>
    <row r="22" spans="1:11" ht="46.5" customHeight="1">
      <c r="A22" s="587" t="s">
        <v>1277</v>
      </c>
      <c r="B22" s="532"/>
      <c r="C22" s="532"/>
      <c r="D22" s="532"/>
      <c r="E22" s="572"/>
      <c r="F22" s="501" t="s">
        <v>99</v>
      </c>
      <c r="G22" s="502"/>
      <c r="H22" s="573" t="s">
        <v>240</v>
      </c>
      <c r="I22" s="475"/>
      <c r="J22" s="573" t="s">
        <v>1272</v>
      </c>
      <c r="K22" s="474"/>
    </row>
    <row r="23" spans="1:11" ht="45" customHeight="1">
      <c r="A23" s="587" t="s">
        <v>1278</v>
      </c>
      <c r="B23" s="532"/>
      <c r="C23" s="532"/>
      <c r="D23" s="532"/>
      <c r="E23" s="572"/>
      <c r="F23" s="501" t="s">
        <v>99</v>
      </c>
      <c r="G23" s="502"/>
      <c r="H23" s="573" t="s">
        <v>240</v>
      </c>
      <c r="I23" s="475"/>
      <c r="J23" s="573" t="s">
        <v>1272</v>
      </c>
      <c r="K23" s="474"/>
    </row>
    <row r="24" spans="1:11" ht="47.25" customHeight="1">
      <c r="A24" s="795" t="s">
        <v>1279</v>
      </c>
      <c r="B24" s="532"/>
      <c r="C24" s="532"/>
      <c r="D24" s="532"/>
      <c r="E24" s="572"/>
      <c r="F24" s="501" t="s">
        <v>99</v>
      </c>
      <c r="G24" s="502"/>
      <c r="H24" s="573" t="s">
        <v>240</v>
      </c>
      <c r="I24" s="475"/>
      <c r="J24" s="573" t="s">
        <v>1272</v>
      </c>
      <c r="K24" s="474"/>
    </row>
    <row r="25" spans="1:11" ht="45" customHeight="1">
      <c r="A25" s="587" t="s">
        <v>1280</v>
      </c>
      <c r="B25" s="532"/>
      <c r="C25" s="532"/>
      <c r="D25" s="532"/>
      <c r="E25" s="572"/>
      <c r="F25" s="501" t="s">
        <v>99</v>
      </c>
      <c r="G25" s="502"/>
      <c r="H25" s="573" t="s">
        <v>240</v>
      </c>
      <c r="I25" s="475"/>
      <c r="J25" s="573" t="s">
        <v>1272</v>
      </c>
      <c r="K25" s="474"/>
    </row>
    <row r="26" spans="1:11" ht="53.25" customHeight="1">
      <c r="A26" s="587" t="s">
        <v>1281</v>
      </c>
      <c r="B26" s="532"/>
      <c r="C26" s="532"/>
      <c r="D26" s="532"/>
      <c r="E26" s="572"/>
      <c r="F26" s="501" t="s">
        <v>99</v>
      </c>
      <c r="G26" s="502"/>
      <c r="H26" s="573" t="s">
        <v>240</v>
      </c>
      <c r="I26" s="475"/>
      <c r="J26" s="573" t="s">
        <v>1272</v>
      </c>
      <c r="K26" s="474"/>
    </row>
    <row r="27" spans="1:11" ht="46.5" customHeight="1">
      <c r="A27" s="587" t="s">
        <v>1282</v>
      </c>
      <c r="B27" s="532"/>
      <c r="C27" s="532"/>
      <c r="D27" s="532"/>
      <c r="E27" s="572"/>
      <c r="F27" s="501" t="s">
        <v>99</v>
      </c>
      <c r="G27" s="502"/>
      <c r="H27" s="573" t="s">
        <v>240</v>
      </c>
      <c r="I27" s="475"/>
      <c r="J27" s="573" t="s">
        <v>1272</v>
      </c>
      <c r="K27" s="474"/>
    </row>
    <row r="28" spans="1:11" ht="45.75" customHeight="1">
      <c r="A28" s="587" t="s">
        <v>1283</v>
      </c>
      <c r="B28" s="532"/>
      <c r="C28" s="532"/>
      <c r="D28" s="532"/>
      <c r="E28" s="572"/>
      <c r="F28" s="501" t="s">
        <v>99</v>
      </c>
      <c r="G28" s="502"/>
      <c r="H28" s="573" t="s">
        <v>240</v>
      </c>
      <c r="I28" s="475"/>
      <c r="J28" s="573" t="s">
        <v>1272</v>
      </c>
      <c r="K28" s="474"/>
    </row>
    <row r="29" spans="1:11" ht="50.25" customHeight="1">
      <c r="A29" s="587" t="s">
        <v>1284</v>
      </c>
      <c r="B29" s="532"/>
      <c r="C29" s="532"/>
      <c r="D29" s="532"/>
      <c r="E29" s="572"/>
      <c r="F29" s="501" t="s">
        <v>99</v>
      </c>
      <c r="G29" s="502"/>
      <c r="H29" s="573" t="s">
        <v>240</v>
      </c>
      <c r="I29" s="475"/>
      <c r="J29" s="573" t="s">
        <v>1272</v>
      </c>
      <c r="K29" s="474"/>
    </row>
    <row r="30" spans="1:11" ht="49.5" customHeight="1">
      <c r="A30" s="587" t="s">
        <v>1285</v>
      </c>
      <c r="B30" s="532"/>
      <c r="C30" s="532"/>
      <c r="D30" s="532"/>
      <c r="E30" s="572"/>
      <c r="F30" s="501" t="s">
        <v>99</v>
      </c>
      <c r="G30" s="502"/>
      <c r="H30" s="573" t="s">
        <v>240</v>
      </c>
      <c r="I30" s="475"/>
      <c r="J30" s="573" t="s">
        <v>1272</v>
      </c>
      <c r="K30" s="474"/>
    </row>
    <row r="31" spans="1:11" ht="48.75" customHeight="1" thickBot="1">
      <c r="A31" s="588" t="s">
        <v>1307</v>
      </c>
      <c r="B31" s="589"/>
      <c r="C31" s="589"/>
      <c r="D31" s="589"/>
      <c r="E31" s="589"/>
      <c r="F31" s="501" t="s">
        <v>99</v>
      </c>
      <c r="G31" s="502"/>
      <c r="H31" s="580" t="s">
        <v>240</v>
      </c>
      <c r="I31" s="580"/>
      <c r="J31" s="580" t="s">
        <v>1272</v>
      </c>
      <c r="K31" s="581"/>
    </row>
    <row r="32" spans="1:11" ht="28.4" customHeight="1" thickBot="1">
      <c r="A32" s="457" t="s">
        <v>132</v>
      </c>
      <c r="B32" s="478"/>
      <c r="C32" s="499" t="s">
        <v>1576</v>
      </c>
      <c r="D32" s="499"/>
      <c r="E32" s="499"/>
      <c r="F32" s="499"/>
      <c r="G32" s="499"/>
      <c r="H32" s="499"/>
      <c r="I32" s="499"/>
      <c r="J32" s="499"/>
      <c r="K32" s="500"/>
    </row>
    <row r="33" spans="1:12" ht="249" customHeight="1" thickBot="1">
      <c r="A33" s="457" t="s">
        <v>136</v>
      </c>
      <c r="B33" s="478"/>
      <c r="C33" s="566" t="s">
        <v>1685</v>
      </c>
      <c r="D33" s="461"/>
      <c r="E33" s="461"/>
      <c r="F33" s="461"/>
      <c r="G33" s="461"/>
      <c r="H33" s="461"/>
      <c r="I33" s="461"/>
      <c r="J33" s="461"/>
      <c r="K33" s="462"/>
    </row>
    <row r="34" spans="1:12" ht="14.5">
      <c r="A34" s="479" t="s">
        <v>137</v>
      </c>
      <c r="B34" s="480"/>
      <c r="C34" s="485" t="s">
        <v>1287</v>
      </c>
      <c r="D34" s="485"/>
      <c r="E34" s="485"/>
      <c r="F34" s="485"/>
      <c r="G34" s="485"/>
      <c r="H34" s="485"/>
      <c r="I34" s="485"/>
      <c r="J34" s="485"/>
      <c r="K34" s="486"/>
    </row>
    <row r="35" spans="1:12" ht="14.5">
      <c r="A35" s="481"/>
      <c r="B35" s="482"/>
      <c r="C35" s="487" t="s">
        <v>1288</v>
      </c>
      <c r="D35" s="487"/>
      <c r="E35" s="487"/>
      <c r="F35" s="487"/>
      <c r="G35" s="487"/>
      <c r="H35" s="487"/>
      <c r="I35" s="487"/>
      <c r="J35" s="487"/>
      <c r="K35" s="488"/>
    </row>
    <row r="36" spans="1:12" ht="14.5">
      <c r="A36" s="481"/>
      <c r="B36" s="482"/>
      <c r="C36" s="487" t="s">
        <v>1289</v>
      </c>
      <c r="D36" s="487"/>
      <c r="E36" s="487"/>
      <c r="F36" s="487"/>
      <c r="G36" s="487"/>
      <c r="H36" s="487"/>
      <c r="I36" s="487"/>
      <c r="J36" s="487"/>
      <c r="K36" s="488"/>
    </row>
    <row r="37" spans="1:12" ht="14.5">
      <c r="A37" s="481"/>
      <c r="B37" s="482"/>
      <c r="C37" s="487" t="s">
        <v>1290</v>
      </c>
      <c r="D37" s="487"/>
      <c r="E37" s="487"/>
      <c r="F37" s="487"/>
      <c r="G37" s="487"/>
      <c r="H37" s="487"/>
      <c r="I37" s="487"/>
      <c r="J37" s="487"/>
      <c r="K37" s="488"/>
    </row>
    <row r="38" spans="1:12" ht="15" thickBot="1">
      <c r="A38" s="483"/>
      <c r="B38" s="484"/>
      <c r="C38" s="489" t="s">
        <v>1291</v>
      </c>
      <c r="D38" s="489"/>
      <c r="E38" s="489"/>
      <c r="F38" s="489"/>
      <c r="G38" s="489"/>
      <c r="H38" s="489"/>
      <c r="I38" s="489"/>
      <c r="J38" s="489"/>
      <c r="K38" s="490"/>
    </row>
    <row r="39" spans="1:12" ht="20.149999999999999" customHeight="1">
      <c r="A39" s="463" t="s">
        <v>143</v>
      </c>
      <c r="B39" s="464"/>
      <c r="C39" s="931" t="s">
        <v>1292</v>
      </c>
      <c r="D39" s="932"/>
      <c r="E39" s="932"/>
      <c r="F39" s="932"/>
      <c r="G39" s="932"/>
      <c r="H39" s="932"/>
      <c r="I39" s="932"/>
      <c r="J39" s="932"/>
      <c r="K39" s="933"/>
    </row>
    <row r="40" spans="1:12" ht="30.75" customHeight="1">
      <c r="A40" s="465"/>
      <c r="B40" s="466"/>
      <c r="C40" s="662" t="s">
        <v>1293</v>
      </c>
      <c r="D40" s="850"/>
      <c r="E40" s="850"/>
      <c r="F40" s="850"/>
      <c r="G40" s="850"/>
      <c r="H40" s="850"/>
      <c r="I40" s="850"/>
      <c r="J40" s="850"/>
      <c r="K40" s="851"/>
    </row>
    <row r="41" spans="1:12" ht="49.4" customHeight="1">
      <c r="A41" s="465"/>
      <c r="B41" s="466"/>
      <c r="C41" s="662" t="s">
        <v>1294</v>
      </c>
      <c r="D41" s="850"/>
      <c r="E41" s="850"/>
      <c r="F41" s="850"/>
      <c r="G41" s="850"/>
      <c r="H41" s="850"/>
      <c r="I41" s="850"/>
      <c r="J41" s="850"/>
      <c r="K41" s="851"/>
    </row>
    <row r="42" spans="1:12" ht="33" customHeight="1">
      <c r="A42" s="467"/>
      <c r="B42" s="468"/>
      <c r="C42" s="662" t="s">
        <v>1302</v>
      </c>
      <c r="D42" s="850"/>
      <c r="E42" s="850"/>
      <c r="F42" s="850"/>
      <c r="G42" s="850"/>
      <c r="H42" s="850"/>
      <c r="I42" s="850"/>
      <c r="J42" s="850"/>
      <c r="K42" s="851"/>
    </row>
    <row r="43" spans="1:12" ht="34.5" customHeight="1">
      <c r="A43" s="467"/>
      <c r="B43" s="468"/>
      <c r="C43" s="662" t="s">
        <v>1296</v>
      </c>
      <c r="D43" s="850"/>
      <c r="E43" s="850"/>
      <c r="F43" s="850"/>
      <c r="G43" s="850"/>
      <c r="H43" s="850"/>
      <c r="I43" s="850"/>
      <c r="J43" s="850"/>
      <c r="K43" s="851"/>
    </row>
    <row r="44" spans="1:12" ht="30" customHeight="1" thickBot="1">
      <c r="A44" s="467"/>
      <c r="B44" s="468"/>
      <c r="C44" s="662" t="s">
        <v>1297</v>
      </c>
      <c r="D44" s="850"/>
      <c r="E44" s="850"/>
      <c r="F44" s="850"/>
      <c r="G44" s="850"/>
      <c r="H44" s="850"/>
      <c r="I44" s="850"/>
      <c r="J44" s="850"/>
      <c r="K44" s="851"/>
    </row>
    <row r="45" spans="1:12" ht="15" thickBot="1">
      <c r="A45" s="442" t="s">
        <v>149</v>
      </c>
      <c r="B45" s="443"/>
      <c r="C45" s="443"/>
      <c r="D45" s="443"/>
      <c r="E45" s="443"/>
      <c r="F45" s="443"/>
      <c r="G45" s="443"/>
      <c r="H45" s="443"/>
      <c r="I45" s="443"/>
      <c r="J45" s="443"/>
      <c r="K45" s="444"/>
    </row>
    <row r="46" spans="1:12" ht="14.9" customHeight="1">
      <c r="A46" s="81" t="s">
        <v>150</v>
      </c>
      <c r="B46" s="82"/>
      <c r="C46" s="82"/>
      <c r="D46" s="82"/>
      <c r="E46" s="82"/>
      <c r="F46" s="445">
        <v>30</v>
      </c>
      <c r="G46" s="446"/>
      <c r="H46" s="446"/>
      <c r="I46" s="446"/>
      <c r="J46" s="446"/>
      <c r="K46" s="447"/>
      <c r="L46" s="78" t="s">
        <v>151</v>
      </c>
    </row>
    <row r="47" spans="1:12" ht="14.5">
      <c r="A47" s="83" t="s">
        <v>152</v>
      </c>
      <c r="B47" s="84"/>
      <c r="C47" s="84"/>
      <c r="D47" s="84"/>
      <c r="E47" s="84"/>
      <c r="F47" s="448">
        <v>70</v>
      </c>
      <c r="G47" s="449"/>
      <c r="H47" s="449"/>
      <c r="I47" s="449"/>
      <c r="J47" s="449"/>
      <c r="K47" s="450"/>
      <c r="L47" s="78" t="s">
        <v>153</v>
      </c>
    </row>
    <row r="48" spans="1:12" ht="15" thickBot="1">
      <c r="A48" s="451" t="s">
        <v>154</v>
      </c>
      <c r="B48" s="452"/>
      <c r="C48" s="452"/>
      <c r="D48" s="452"/>
      <c r="E48" s="453"/>
      <c r="F48" s="454" t="s">
        <v>281</v>
      </c>
      <c r="G48" s="455"/>
      <c r="H48" s="455"/>
      <c r="I48" s="455"/>
      <c r="J48" s="455"/>
      <c r="K48" s="456"/>
    </row>
    <row r="49" spans="1:11" ht="29.9" customHeight="1">
      <c r="A49" s="479" t="s">
        <v>156</v>
      </c>
      <c r="B49" s="582"/>
      <c r="C49" s="582"/>
      <c r="D49" s="582"/>
      <c r="E49" s="582"/>
      <c r="F49" s="584" t="s">
        <v>1308</v>
      </c>
      <c r="G49" s="585"/>
      <c r="H49" s="585"/>
      <c r="I49" s="585"/>
      <c r="J49" s="585"/>
      <c r="K49" s="586"/>
    </row>
    <row r="50" spans="1:11" ht="36" customHeight="1" thickBot="1">
      <c r="A50" s="483"/>
      <c r="B50" s="583"/>
      <c r="C50" s="583"/>
      <c r="D50" s="583"/>
      <c r="E50" s="583"/>
      <c r="F50" s="934" t="s">
        <v>1309</v>
      </c>
      <c r="G50" s="934"/>
      <c r="H50" s="934"/>
      <c r="I50" s="934"/>
      <c r="J50" s="934"/>
      <c r="K50" s="935"/>
    </row>
  </sheetData>
  <mergeCells count="129">
    <mergeCell ref="F50:K50"/>
    <mergeCell ref="A49:E50"/>
    <mergeCell ref="L14:R14"/>
    <mergeCell ref="L15:R15"/>
    <mergeCell ref="L16:R16"/>
    <mergeCell ref="L5:Q6"/>
    <mergeCell ref="A45:K45"/>
    <mergeCell ref="F46:K46"/>
    <mergeCell ref="F47:K47"/>
    <mergeCell ref="A48:E48"/>
    <mergeCell ref="F48:K48"/>
    <mergeCell ref="F49:K49"/>
    <mergeCell ref="A39:B44"/>
    <mergeCell ref="C39:K39"/>
    <mergeCell ref="C40:K40"/>
    <mergeCell ref="C41:K41"/>
    <mergeCell ref="C42:K42"/>
    <mergeCell ref="C43:K43"/>
    <mergeCell ref="C44:K44"/>
    <mergeCell ref="A32:B32"/>
    <mergeCell ref="C32:K32"/>
    <mergeCell ref="A33:B33"/>
    <mergeCell ref="C33:K33"/>
    <mergeCell ref="A34:B38"/>
    <mergeCell ref="C34:K34"/>
    <mergeCell ref="C35:K35"/>
    <mergeCell ref="C36:K36"/>
    <mergeCell ref="C37:K37"/>
    <mergeCell ref="C38:K38"/>
    <mergeCell ref="A30:E30"/>
    <mergeCell ref="F30:G30"/>
    <mergeCell ref="H30:I30"/>
    <mergeCell ref="J30:K30"/>
    <mergeCell ref="A31:E31"/>
    <mergeCell ref="F31:G31"/>
    <mergeCell ref="H31:I31"/>
    <mergeCell ref="J31:K31"/>
    <mergeCell ref="A28:E28"/>
    <mergeCell ref="F28:G28"/>
    <mergeCell ref="H28:I28"/>
    <mergeCell ref="J28:K28"/>
    <mergeCell ref="A29:E29"/>
    <mergeCell ref="F29:G29"/>
    <mergeCell ref="H29:I29"/>
    <mergeCell ref="J29:K29"/>
    <mergeCell ref="A26:E26"/>
    <mergeCell ref="F26:G26"/>
    <mergeCell ref="H26:I26"/>
    <mergeCell ref="J26:K26"/>
    <mergeCell ref="A27:E27"/>
    <mergeCell ref="F27:G27"/>
    <mergeCell ref="H27:I27"/>
    <mergeCell ref="J27:K27"/>
    <mergeCell ref="A24:E24"/>
    <mergeCell ref="F24:G24"/>
    <mergeCell ref="H24:I24"/>
    <mergeCell ref="J24:K24"/>
    <mergeCell ref="A25:E25"/>
    <mergeCell ref="F25:G25"/>
    <mergeCell ref="H25:I25"/>
    <mergeCell ref="J25:K25"/>
    <mergeCell ref="A22:E22"/>
    <mergeCell ref="F22:G22"/>
    <mergeCell ref="H22:I22"/>
    <mergeCell ref="J22:K22"/>
    <mergeCell ref="A23:E23"/>
    <mergeCell ref="F23:G23"/>
    <mergeCell ref="H23:I23"/>
    <mergeCell ref="J23:K23"/>
    <mergeCell ref="A20:E20"/>
    <mergeCell ref="F20:G20"/>
    <mergeCell ref="H20:I20"/>
    <mergeCell ref="J20:K20"/>
    <mergeCell ref="A21:E21"/>
    <mergeCell ref="F21:G21"/>
    <mergeCell ref="H21:I21"/>
    <mergeCell ref="J21:K21"/>
    <mergeCell ref="A18:E18"/>
    <mergeCell ref="F18:G18"/>
    <mergeCell ref="H18:I18"/>
    <mergeCell ref="J18:K18"/>
    <mergeCell ref="A19:E19"/>
    <mergeCell ref="F19:G19"/>
    <mergeCell ref="H19:I19"/>
    <mergeCell ref="J19:K19"/>
    <mergeCell ref="D15:K15"/>
    <mergeCell ref="A16:E16"/>
    <mergeCell ref="F16:G16"/>
    <mergeCell ref="H16:I16"/>
    <mergeCell ref="J16:K16"/>
    <mergeCell ref="A17:E17"/>
    <mergeCell ref="F17:G17"/>
    <mergeCell ref="H17:I17"/>
    <mergeCell ref="J17:K17"/>
    <mergeCell ref="A11:C12"/>
    <mergeCell ref="D11:K11"/>
    <mergeCell ref="D12:K12"/>
    <mergeCell ref="A13:C13"/>
    <mergeCell ref="D13:K13"/>
    <mergeCell ref="A14:C14"/>
    <mergeCell ref="D14:K14"/>
    <mergeCell ref="A7:C7"/>
    <mergeCell ref="D7:K7"/>
    <mergeCell ref="A8:K8"/>
    <mergeCell ref="A9:C10"/>
    <mergeCell ref="D9:K9"/>
    <mergeCell ref="D10:K10"/>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X50"/>
  <sheetViews>
    <sheetView topLeftCell="B10" workbookViewId="0">
      <selection activeCell="M1" sqref="M1"/>
    </sheetView>
  </sheetViews>
  <sheetFormatPr defaultColWidth="8.81640625" defaultRowHeight="12.5"/>
  <cols>
    <col min="1" max="4" width="9.81640625" style="1" customWidth="1"/>
    <col min="5" max="5" width="12.54296875" style="1" customWidth="1"/>
    <col min="6" max="16384" width="8.81640625" style="1"/>
  </cols>
  <sheetData>
    <row r="1" spans="1:24" ht="63" customHeight="1" thickBot="1">
      <c r="A1" s="560" t="s">
        <v>59</v>
      </c>
      <c r="B1" s="561"/>
      <c r="C1" s="561"/>
      <c r="D1" s="558" t="s">
        <v>60</v>
      </c>
      <c r="E1" s="559"/>
      <c r="F1" s="552" t="s">
        <v>61</v>
      </c>
      <c r="G1" s="553"/>
      <c r="H1" s="554"/>
      <c r="I1" s="562" t="s">
        <v>1719</v>
      </c>
      <c r="J1" s="563"/>
      <c r="K1" s="564"/>
    </row>
    <row r="2" spans="1:24" ht="18" customHeight="1" thickBot="1">
      <c r="A2" s="552" t="s">
        <v>63</v>
      </c>
      <c r="B2" s="553"/>
      <c r="C2" s="554"/>
      <c r="D2" s="425" t="s">
        <v>64</v>
      </c>
      <c r="E2" s="426"/>
      <c r="F2" s="552" t="s">
        <v>65</v>
      </c>
      <c r="G2" s="553"/>
      <c r="H2" s="554"/>
      <c r="I2" s="425" t="s">
        <v>1310</v>
      </c>
      <c r="J2" s="565"/>
      <c r="K2" s="426"/>
    </row>
    <row r="3" spans="1:24" ht="15" thickBot="1">
      <c r="A3" s="552" t="s">
        <v>67</v>
      </c>
      <c r="B3" s="553"/>
      <c r="C3" s="554"/>
      <c r="D3" s="555">
        <v>30</v>
      </c>
      <c r="E3" s="556"/>
      <c r="F3" s="552" t="s">
        <v>68</v>
      </c>
      <c r="G3" s="553"/>
      <c r="H3" s="554"/>
      <c r="I3" s="555">
        <v>4</v>
      </c>
      <c r="J3" s="557"/>
      <c r="K3" s="556"/>
    </row>
    <row r="4" spans="1:24" ht="15" thickBot="1">
      <c r="A4" s="552" t="s">
        <v>69</v>
      </c>
      <c r="B4" s="553"/>
      <c r="C4" s="554"/>
      <c r="D4" s="558" t="s">
        <v>1047</v>
      </c>
      <c r="E4" s="559"/>
      <c r="F4" s="552" t="s">
        <v>71</v>
      </c>
      <c r="G4" s="553"/>
      <c r="H4" s="554"/>
      <c r="I4" s="555" t="s">
        <v>190</v>
      </c>
      <c r="J4" s="557"/>
      <c r="K4" s="556"/>
      <c r="L4" s="78" t="s">
        <v>73</v>
      </c>
      <c r="M4" s="78"/>
      <c r="N4" s="78"/>
      <c r="O4" s="78"/>
      <c r="P4" s="78"/>
      <c r="Q4" s="78"/>
    </row>
    <row r="5" spans="1:24" ht="15" thickBot="1">
      <c r="A5" s="552" t="s">
        <v>191</v>
      </c>
      <c r="B5" s="553"/>
      <c r="C5" s="554"/>
      <c r="D5" s="555" t="s">
        <v>75</v>
      </c>
      <c r="E5" s="556"/>
      <c r="F5" s="552" t="s">
        <v>76</v>
      </c>
      <c r="G5" s="553"/>
      <c r="H5" s="554"/>
      <c r="I5" s="555" t="s">
        <v>1268</v>
      </c>
      <c r="J5" s="557"/>
      <c r="K5" s="556"/>
      <c r="L5" s="521" t="s">
        <v>78</v>
      </c>
      <c r="M5" s="512"/>
      <c r="N5" s="512"/>
      <c r="O5" s="512"/>
      <c r="P5" s="512"/>
      <c r="Q5" s="512"/>
    </row>
    <row r="6" spans="1:24" ht="20.149999999999999" customHeight="1" thickBot="1">
      <c r="A6" s="550" t="s">
        <v>193</v>
      </c>
      <c r="B6" s="551"/>
      <c r="C6" s="551"/>
      <c r="D6" s="460" t="s">
        <v>80</v>
      </c>
      <c r="E6" s="461"/>
      <c r="F6" s="461"/>
      <c r="G6" s="461"/>
      <c r="H6" s="461"/>
      <c r="I6" s="461"/>
      <c r="J6" s="461"/>
      <c r="K6" s="462"/>
      <c r="L6" s="521"/>
      <c r="M6" s="512"/>
      <c r="N6" s="512"/>
      <c r="O6" s="512"/>
      <c r="P6" s="512"/>
      <c r="Q6" s="512"/>
    </row>
    <row r="7" spans="1:24" ht="91.4" customHeight="1" thickBot="1">
      <c r="A7" s="540" t="s">
        <v>81</v>
      </c>
      <c r="B7" s="541"/>
      <c r="C7" s="541"/>
      <c r="D7" s="542" t="s">
        <v>1311</v>
      </c>
      <c r="E7" s="542"/>
      <c r="F7" s="542"/>
      <c r="G7" s="542"/>
      <c r="H7" s="542"/>
      <c r="I7" s="542"/>
      <c r="J7" s="542"/>
      <c r="K7" s="543"/>
    </row>
    <row r="8" spans="1:24" ht="30.65" customHeight="1" thickBot="1">
      <c r="A8" s="544" t="s">
        <v>83</v>
      </c>
      <c r="B8" s="545"/>
      <c r="C8" s="545"/>
      <c r="D8" s="545"/>
      <c r="E8" s="545"/>
      <c r="F8" s="545"/>
      <c r="G8" s="545"/>
      <c r="H8" s="545"/>
      <c r="I8" s="545"/>
      <c r="J8" s="545"/>
      <c r="K8" s="546"/>
    </row>
    <row r="9" spans="1:24" ht="45" customHeight="1">
      <c r="A9" s="525" t="s">
        <v>84</v>
      </c>
      <c r="B9" s="526"/>
      <c r="C9" s="527"/>
      <c r="D9" s="547" t="s">
        <v>1497</v>
      </c>
      <c r="E9" s="548"/>
      <c r="F9" s="548"/>
      <c r="G9" s="548"/>
      <c r="H9" s="548"/>
      <c r="I9" s="548"/>
      <c r="J9" s="548"/>
      <c r="K9" s="549"/>
    </row>
    <row r="10" spans="1:24" ht="53.25" customHeight="1" thickBot="1">
      <c r="A10" s="525"/>
      <c r="B10" s="526"/>
      <c r="C10" s="527"/>
      <c r="D10" s="531" t="s">
        <v>1498</v>
      </c>
      <c r="E10" s="532"/>
      <c r="F10" s="532"/>
      <c r="G10" s="532"/>
      <c r="H10" s="532"/>
      <c r="I10" s="532"/>
      <c r="J10" s="532"/>
      <c r="K10" s="533"/>
    </row>
    <row r="11" spans="1:24" ht="55.5" customHeight="1">
      <c r="A11" s="522" t="s">
        <v>85</v>
      </c>
      <c r="B11" s="523"/>
      <c r="C11" s="524"/>
      <c r="D11" s="528" t="s">
        <v>1499</v>
      </c>
      <c r="E11" s="529"/>
      <c r="F11" s="529"/>
      <c r="G11" s="529"/>
      <c r="H11" s="529"/>
      <c r="I11" s="529"/>
      <c r="J11" s="529"/>
      <c r="K11" s="530"/>
      <c r="P11" s="499" t="s">
        <v>1576</v>
      </c>
      <c r="Q11" s="499"/>
      <c r="R11" s="499"/>
      <c r="S11" s="499"/>
      <c r="T11" s="499"/>
      <c r="U11" s="499"/>
      <c r="V11" s="499"/>
      <c r="W11" s="499"/>
      <c r="X11" s="500"/>
    </row>
    <row r="12" spans="1:24" ht="69.75" customHeight="1" thickBot="1">
      <c r="A12" s="525"/>
      <c r="B12" s="526"/>
      <c r="C12" s="527"/>
      <c r="D12" s="623" t="s">
        <v>1500</v>
      </c>
      <c r="E12" s="624"/>
      <c r="F12" s="624"/>
      <c r="G12" s="624"/>
      <c r="H12" s="624"/>
      <c r="I12" s="624"/>
      <c r="J12" s="624"/>
      <c r="K12" s="625"/>
    </row>
    <row r="13" spans="1:24" ht="52.5" customHeight="1" thickBot="1">
      <c r="A13" s="522" t="s">
        <v>86</v>
      </c>
      <c r="B13" s="523"/>
      <c r="C13" s="524"/>
      <c r="D13" s="603" t="s">
        <v>1501</v>
      </c>
      <c r="E13" s="810"/>
      <c r="F13" s="810"/>
      <c r="G13" s="810"/>
      <c r="H13" s="810"/>
      <c r="I13" s="810"/>
      <c r="J13" s="810"/>
      <c r="K13" s="811"/>
    </row>
    <row r="14" spans="1:24" ht="76.400000000000006" customHeight="1" thickBot="1">
      <c r="A14" s="457" t="s">
        <v>87</v>
      </c>
      <c r="B14" s="458"/>
      <c r="C14" s="459"/>
      <c r="D14" s="537" t="s">
        <v>1270</v>
      </c>
      <c r="E14" s="538"/>
      <c r="F14" s="538"/>
      <c r="G14" s="538"/>
      <c r="H14" s="538"/>
      <c r="I14" s="538"/>
      <c r="J14" s="538"/>
      <c r="K14" s="539"/>
      <c r="L14" s="512" t="s">
        <v>89</v>
      </c>
      <c r="M14" s="512"/>
      <c r="N14" s="512"/>
      <c r="O14" s="512"/>
      <c r="P14" s="512"/>
      <c r="Q14" s="512"/>
      <c r="R14" s="512"/>
    </row>
    <row r="15" spans="1:24" ht="18"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24" ht="39.75" customHeigh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82.5" customHeight="1">
      <c r="A17" s="587" t="s">
        <v>1271</v>
      </c>
      <c r="B17" s="532"/>
      <c r="C17" s="532"/>
      <c r="D17" s="532"/>
      <c r="E17" s="572"/>
      <c r="F17" s="501" t="s">
        <v>99</v>
      </c>
      <c r="G17" s="502"/>
      <c r="H17" s="573" t="s">
        <v>240</v>
      </c>
      <c r="I17" s="475"/>
      <c r="J17" s="573" t="s">
        <v>1272</v>
      </c>
      <c r="K17" s="474"/>
    </row>
    <row r="18" spans="1:11" ht="44.25" customHeight="1">
      <c r="A18" s="592" t="s">
        <v>1273</v>
      </c>
      <c r="B18" s="593"/>
      <c r="C18" s="593"/>
      <c r="D18" s="593"/>
      <c r="E18" s="593"/>
      <c r="F18" s="501" t="s">
        <v>99</v>
      </c>
      <c r="G18" s="502"/>
      <c r="H18" s="594" t="s">
        <v>240</v>
      </c>
      <c r="I18" s="594"/>
      <c r="J18" s="573" t="s">
        <v>1272</v>
      </c>
      <c r="K18" s="474"/>
    </row>
    <row r="19" spans="1:11" ht="43.5" customHeight="1">
      <c r="A19" s="590" t="s">
        <v>1274</v>
      </c>
      <c r="B19" s="591"/>
      <c r="C19" s="591"/>
      <c r="D19" s="591"/>
      <c r="E19" s="591"/>
      <c r="F19" s="501" t="s">
        <v>99</v>
      </c>
      <c r="G19" s="502"/>
      <c r="H19" s="476" t="s">
        <v>240</v>
      </c>
      <c r="I19" s="476"/>
      <c r="J19" s="476" t="s">
        <v>1272</v>
      </c>
      <c r="K19" s="477"/>
    </row>
    <row r="20" spans="1:11" ht="48.75" customHeight="1">
      <c r="A20" s="590" t="s">
        <v>1300</v>
      </c>
      <c r="B20" s="591"/>
      <c r="C20" s="591"/>
      <c r="D20" s="591"/>
      <c r="E20" s="591"/>
      <c r="F20" s="501" t="s">
        <v>99</v>
      </c>
      <c r="G20" s="502"/>
      <c r="H20" s="476" t="s">
        <v>240</v>
      </c>
      <c r="I20" s="476"/>
      <c r="J20" s="476" t="s">
        <v>1272</v>
      </c>
      <c r="K20" s="477"/>
    </row>
    <row r="21" spans="1:11" ht="48.75" customHeight="1">
      <c r="A21" s="587" t="s">
        <v>1276</v>
      </c>
      <c r="B21" s="532"/>
      <c r="C21" s="532"/>
      <c r="D21" s="532"/>
      <c r="E21" s="572"/>
      <c r="F21" s="501" t="s">
        <v>99</v>
      </c>
      <c r="G21" s="502"/>
      <c r="H21" s="573" t="s">
        <v>240</v>
      </c>
      <c r="I21" s="475"/>
      <c r="J21" s="573" t="s">
        <v>1272</v>
      </c>
      <c r="K21" s="474"/>
    </row>
    <row r="22" spans="1:11" ht="46.5" customHeight="1">
      <c r="A22" s="587" t="s">
        <v>1277</v>
      </c>
      <c r="B22" s="532"/>
      <c r="C22" s="532"/>
      <c r="D22" s="532"/>
      <c r="E22" s="572"/>
      <c r="F22" s="501" t="s">
        <v>99</v>
      </c>
      <c r="G22" s="502"/>
      <c r="H22" s="573" t="s">
        <v>240</v>
      </c>
      <c r="I22" s="475"/>
      <c r="J22" s="573" t="s">
        <v>1272</v>
      </c>
      <c r="K22" s="474"/>
    </row>
    <row r="23" spans="1:11" ht="46.5" customHeight="1">
      <c r="A23" s="940" t="s">
        <v>1278</v>
      </c>
      <c r="B23" s="597"/>
      <c r="C23" s="597"/>
      <c r="D23" s="597"/>
      <c r="E23" s="941"/>
      <c r="F23" s="501" t="s">
        <v>99</v>
      </c>
      <c r="G23" s="502"/>
      <c r="H23" s="573" t="s">
        <v>240</v>
      </c>
      <c r="I23" s="475"/>
      <c r="J23" s="573" t="s">
        <v>1272</v>
      </c>
      <c r="K23" s="474"/>
    </row>
    <row r="24" spans="1:11" ht="45.75" customHeight="1">
      <c r="A24" s="936" t="s">
        <v>1301</v>
      </c>
      <c r="B24" s="937"/>
      <c r="C24" s="937"/>
      <c r="D24" s="937"/>
      <c r="E24" s="938"/>
      <c r="F24" s="887" t="s">
        <v>99</v>
      </c>
      <c r="G24" s="502"/>
      <c r="H24" s="573" t="s">
        <v>240</v>
      </c>
      <c r="I24" s="475"/>
      <c r="J24" s="573" t="s">
        <v>1272</v>
      </c>
      <c r="K24" s="474"/>
    </row>
    <row r="25" spans="1:11" ht="44.25" customHeight="1">
      <c r="A25" s="939" t="s">
        <v>1280</v>
      </c>
      <c r="B25" s="787"/>
      <c r="C25" s="787"/>
      <c r="D25" s="787"/>
      <c r="E25" s="786"/>
      <c r="F25" s="501" t="s">
        <v>99</v>
      </c>
      <c r="G25" s="502"/>
      <c r="H25" s="573" t="s">
        <v>240</v>
      </c>
      <c r="I25" s="475"/>
      <c r="J25" s="573" t="s">
        <v>1272</v>
      </c>
      <c r="K25" s="474"/>
    </row>
    <row r="26" spans="1:11" ht="44.25" customHeight="1">
      <c r="A26" s="587" t="s">
        <v>1312</v>
      </c>
      <c r="B26" s="532"/>
      <c r="C26" s="532"/>
      <c r="D26" s="532"/>
      <c r="E26" s="572"/>
      <c r="F26" s="501" t="s">
        <v>99</v>
      </c>
      <c r="G26" s="502"/>
      <c r="H26" s="573" t="s">
        <v>240</v>
      </c>
      <c r="I26" s="475"/>
      <c r="J26" s="573" t="s">
        <v>1272</v>
      </c>
      <c r="K26" s="474"/>
    </row>
    <row r="27" spans="1:11" ht="46.5" customHeight="1">
      <c r="A27" s="587" t="s">
        <v>1282</v>
      </c>
      <c r="B27" s="532"/>
      <c r="C27" s="532"/>
      <c r="D27" s="532"/>
      <c r="E27" s="572"/>
      <c r="F27" s="501" t="s">
        <v>99</v>
      </c>
      <c r="G27" s="502"/>
      <c r="H27" s="573" t="s">
        <v>240</v>
      </c>
      <c r="I27" s="475"/>
      <c r="J27" s="573" t="s">
        <v>1272</v>
      </c>
      <c r="K27" s="474"/>
    </row>
    <row r="28" spans="1:11" ht="50.25" customHeight="1">
      <c r="A28" s="587" t="s">
        <v>1283</v>
      </c>
      <c r="B28" s="532"/>
      <c r="C28" s="532"/>
      <c r="D28" s="532"/>
      <c r="E28" s="572"/>
      <c r="F28" s="501" t="s">
        <v>99</v>
      </c>
      <c r="G28" s="502"/>
      <c r="H28" s="573" t="s">
        <v>240</v>
      </c>
      <c r="I28" s="475"/>
      <c r="J28" s="573" t="s">
        <v>1272</v>
      </c>
      <c r="K28" s="474"/>
    </row>
    <row r="29" spans="1:11" ht="54.75" customHeight="1">
      <c r="A29" s="587" t="s">
        <v>1284</v>
      </c>
      <c r="B29" s="532"/>
      <c r="C29" s="532"/>
      <c r="D29" s="532"/>
      <c r="E29" s="572"/>
      <c r="F29" s="501" t="s">
        <v>99</v>
      </c>
      <c r="G29" s="502"/>
      <c r="H29" s="573" t="s">
        <v>240</v>
      </c>
      <c r="I29" s="475"/>
      <c r="J29" s="573" t="s">
        <v>1272</v>
      </c>
      <c r="K29" s="474"/>
    </row>
    <row r="30" spans="1:11" ht="44.25" customHeight="1">
      <c r="A30" s="587" t="s">
        <v>1285</v>
      </c>
      <c r="B30" s="532"/>
      <c r="C30" s="532"/>
      <c r="D30" s="532"/>
      <c r="E30" s="572"/>
      <c r="F30" s="501" t="s">
        <v>99</v>
      </c>
      <c r="G30" s="502"/>
      <c r="H30" s="573" t="s">
        <v>240</v>
      </c>
      <c r="I30" s="475"/>
      <c r="J30" s="573" t="s">
        <v>1272</v>
      </c>
      <c r="K30" s="474"/>
    </row>
    <row r="31" spans="1:11" ht="48.75" customHeight="1" thickBot="1">
      <c r="A31" s="588" t="s">
        <v>1286</v>
      </c>
      <c r="B31" s="589"/>
      <c r="C31" s="589"/>
      <c r="D31" s="589"/>
      <c r="E31" s="589"/>
      <c r="F31" s="501" t="s">
        <v>99</v>
      </c>
      <c r="G31" s="502"/>
      <c r="H31" s="580" t="s">
        <v>240</v>
      </c>
      <c r="I31" s="580"/>
      <c r="J31" s="580" t="s">
        <v>1272</v>
      </c>
      <c r="K31" s="581"/>
    </row>
    <row r="32" spans="1:11" ht="35.15" customHeight="1" thickBot="1">
      <c r="A32" s="457" t="s">
        <v>132</v>
      </c>
      <c r="B32" s="478"/>
      <c r="C32" s="499" t="s">
        <v>1576</v>
      </c>
      <c r="D32" s="499"/>
      <c r="E32" s="499"/>
      <c r="F32" s="499"/>
      <c r="G32" s="499"/>
      <c r="H32" s="499"/>
      <c r="I32" s="499"/>
      <c r="J32" s="499"/>
      <c r="K32" s="500"/>
    </row>
    <row r="33" spans="1:12" ht="249.75" customHeight="1" thickBot="1">
      <c r="A33" s="457" t="s">
        <v>136</v>
      </c>
      <c r="B33" s="478"/>
      <c r="C33" s="566" t="s">
        <v>1686</v>
      </c>
      <c r="D33" s="461"/>
      <c r="E33" s="461"/>
      <c r="F33" s="461"/>
      <c r="G33" s="461"/>
      <c r="H33" s="461"/>
      <c r="I33" s="461"/>
      <c r="J33" s="461"/>
      <c r="K33" s="462"/>
    </row>
    <row r="34" spans="1:12" ht="19.5" customHeight="1">
      <c r="A34" s="479" t="s">
        <v>137</v>
      </c>
      <c r="B34" s="480"/>
      <c r="C34" s="686" t="s">
        <v>1287</v>
      </c>
      <c r="D34" s="485"/>
      <c r="E34" s="485"/>
      <c r="F34" s="485"/>
      <c r="G34" s="485"/>
      <c r="H34" s="485"/>
      <c r="I34" s="485"/>
      <c r="J34" s="485"/>
      <c r="K34" s="486"/>
    </row>
    <row r="35" spans="1:12" ht="14.9" customHeight="1">
      <c r="A35" s="481"/>
      <c r="B35" s="482"/>
      <c r="C35" s="942" t="s">
        <v>1288</v>
      </c>
      <c r="D35" s="487"/>
      <c r="E35" s="487"/>
      <c r="F35" s="487"/>
      <c r="G35" s="487"/>
      <c r="H35" s="487"/>
      <c r="I35" s="487"/>
      <c r="J35" s="487"/>
      <c r="K35" s="488"/>
    </row>
    <row r="36" spans="1:12" ht="14.9" customHeight="1">
      <c r="A36" s="481"/>
      <c r="B36" s="482"/>
      <c r="C36" s="942" t="s">
        <v>1289</v>
      </c>
      <c r="D36" s="487"/>
      <c r="E36" s="487"/>
      <c r="F36" s="487"/>
      <c r="G36" s="487"/>
      <c r="H36" s="487"/>
      <c r="I36" s="487"/>
      <c r="J36" s="487"/>
      <c r="K36" s="488"/>
    </row>
    <row r="37" spans="1:12" ht="14.5">
      <c r="A37" s="481"/>
      <c r="B37" s="482"/>
      <c r="C37" s="487" t="s">
        <v>1290</v>
      </c>
      <c r="D37" s="487"/>
      <c r="E37" s="487"/>
      <c r="F37" s="487"/>
      <c r="G37" s="487"/>
      <c r="H37" s="487"/>
      <c r="I37" s="487"/>
      <c r="J37" s="487"/>
      <c r="K37" s="488"/>
    </row>
    <row r="38" spans="1:12" ht="15" thickBot="1">
      <c r="A38" s="483"/>
      <c r="B38" s="484"/>
      <c r="C38" s="489" t="s">
        <v>1291</v>
      </c>
      <c r="D38" s="489"/>
      <c r="E38" s="489"/>
      <c r="F38" s="489"/>
      <c r="G38" s="489"/>
      <c r="H38" s="489"/>
      <c r="I38" s="489"/>
      <c r="J38" s="489"/>
      <c r="K38" s="490"/>
    </row>
    <row r="39" spans="1:12" ht="23.9" customHeight="1">
      <c r="A39" s="463" t="s">
        <v>143</v>
      </c>
      <c r="B39" s="464"/>
      <c r="C39" s="931" t="s">
        <v>1292</v>
      </c>
      <c r="D39" s="932"/>
      <c r="E39" s="932"/>
      <c r="F39" s="932"/>
      <c r="G39" s="932"/>
      <c r="H39" s="932"/>
      <c r="I39" s="932"/>
      <c r="J39" s="932"/>
      <c r="K39" s="933"/>
    </row>
    <row r="40" spans="1:12" ht="37.5" customHeight="1">
      <c r="A40" s="465"/>
      <c r="B40" s="466"/>
      <c r="C40" s="662" t="s">
        <v>1293</v>
      </c>
      <c r="D40" s="850"/>
      <c r="E40" s="850"/>
      <c r="F40" s="850"/>
      <c r="G40" s="850"/>
      <c r="H40" s="850"/>
      <c r="I40" s="850"/>
      <c r="J40" s="850"/>
      <c r="K40" s="851"/>
    </row>
    <row r="41" spans="1:12" ht="48.65" customHeight="1">
      <c r="A41" s="465"/>
      <c r="B41" s="466"/>
      <c r="C41" s="662" t="s">
        <v>1294</v>
      </c>
      <c r="D41" s="850"/>
      <c r="E41" s="850"/>
      <c r="F41" s="850"/>
      <c r="G41" s="850"/>
      <c r="H41" s="850"/>
      <c r="I41" s="850"/>
      <c r="J41" s="850"/>
      <c r="K41" s="851"/>
    </row>
    <row r="42" spans="1:12" ht="30.75" customHeight="1">
      <c r="A42" s="467"/>
      <c r="B42" s="468"/>
      <c r="C42" s="662" t="s">
        <v>1302</v>
      </c>
      <c r="D42" s="850"/>
      <c r="E42" s="850"/>
      <c r="F42" s="850"/>
      <c r="G42" s="850"/>
      <c r="H42" s="850"/>
      <c r="I42" s="850"/>
      <c r="J42" s="850"/>
      <c r="K42" s="851"/>
    </row>
    <row r="43" spans="1:12" ht="33" customHeight="1">
      <c r="A43" s="467"/>
      <c r="B43" s="468"/>
      <c r="C43" s="662" t="s">
        <v>1296</v>
      </c>
      <c r="D43" s="850"/>
      <c r="E43" s="850"/>
      <c r="F43" s="850"/>
      <c r="G43" s="850"/>
      <c r="H43" s="850"/>
      <c r="I43" s="850"/>
      <c r="J43" s="850"/>
      <c r="K43" s="851"/>
    </row>
    <row r="44" spans="1:12" ht="30.65" customHeight="1" thickBot="1">
      <c r="A44" s="467"/>
      <c r="B44" s="468"/>
      <c r="C44" s="662" t="s">
        <v>1297</v>
      </c>
      <c r="D44" s="850"/>
      <c r="E44" s="850"/>
      <c r="F44" s="850"/>
      <c r="G44" s="850"/>
      <c r="H44" s="850"/>
      <c r="I44" s="850"/>
      <c r="J44" s="850"/>
      <c r="K44" s="851"/>
    </row>
    <row r="45" spans="1:12" ht="15" thickBot="1">
      <c r="A45" s="442" t="s">
        <v>149</v>
      </c>
      <c r="B45" s="443"/>
      <c r="C45" s="443"/>
      <c r="D45" s="443"/>
      <c r="E45" s="443"/>
      <c r="F45" s="443"/>
      <c r="G45" s="443"/>
      <c r="H45" s="443"/>
      <c r="I45" s="443"/>
      <c r="J45" s="443"/>
      <c r="K45" s="444"/>
    </row>
    <row r="46" spans="1:12" ht="14.5">
      <c r="A46" s="81" t="s">
        <v>150</v>
      </c>
      <c r="B46" s="82"/>
      <c r="C46" s="82"/>
      <c r="D46" s="82"/>
      <c r="E46" s="82"/>
      <c r="F46" s="445">
        <v>30</v>
      </c>
      <c r="G46" s="446"/>
      <c r="H46" s="446"/>
      <c r="I46" s="446"/>
      <c r="J46" s="446"/>
      <c r="K46" s="447"/>
      <c r="L46" s="78" t="s">
        <v>151</v>
      </c>
    </row>
    <row r="47" spans="1:12" ht="14.5">
      <c r="A47" s="83" t="s">
        <v>152</v>
      </c>
      <c r="B47" s="84"/>
      <c r="C47" s="84"/>
      <c r="D47" s="84"/>
      <c r="E47" s="84"/>
      <c r="F47" s="448">
        <v>70</v>
      </c>
      <c r="G47" s="449"/>
      <c r="H47" s="449"/>
      <c r="I47" s="449"/>
      <c r="J47" s="449"/>
      <c r="K47" s="450"/>
      <c r="L47" s="78" t="s">
        <v>153</v>
      </c>
    </row>
    <row r="48" spans="1:12" ht="15" thickBot="1">
      <c r="A48" s="451" t="s">
        <v>154</v>
      </c>
      <c r="B48" s="452"/>
      <c r="C48" s="452"/>
      <c r="D48" s="452"/>
      <c r="E48" s="453"/>
      <c r="F48" s="454" t="s">
        <v>281</v>
      </c>
      <c r="G48" s="455"/>
      <c r="H48" s="455"/>
      <c r="I48" s="455"/>
      <c r="J48" s="455"/>
      <c r="K48" s="456"/>
    </row>
    <row r="49" spans="1:11" ht="33.65" customHeight="1">
      <c r="A49" s="479" t="s">
        <v>156</v>
      </c>
      <c r="B49" s="582"/>
      <c r="C49" s="582"/>
      <c r="D49" s="582"/>
      <c r="E49" s="582"/>
      <c r="F49" s="584" t="s">
        <v>1096</v>
      </c>
      <c r="G49" s="585"/>
      <c r="H49" s="585"/>
      <c r="I49" s="585"/>
      <c r="J49" s="585"/>
      <c r="K49" s="586"/>
    </row>
    <row r="50" spans="1:11" ht="31.5" customHeight="1" thickBot="1">
      <c r="A50" s="483"/>
      <c r="B50" s="583"/>
      <c r="C50" s="583"/>
      <c r="D50" s="583"/>
      <c r="E50" s="583"/>
      <c r="F50" s="934" t="s">
        <v>1313</v>
      </c>
      <c r="G50" s="934"/>
      <c r="H50" s="934"/>
      <c r="I50" s="934"/>
      <c r="J50" s="934"/>
      <c r="K50" s="935"/>
    </row>
  </sheetData>
  <mergeCells count="130">
    <mergeCell ref="F50:K50"/>
    <mergeCell ref="A49:E50"/>
    <mergeCell ref="L5:Q6"/>
    <mergeCell ref="L14:R14"/>
    <mergeCell ref="L15:R15"/>
    <mergeCell ref="L16:R16"/>
    <mergeCell ref="A45:K45"/>
    <mergeCell ref="F46:K46"/>
    <mergeCell ref="F47:K47"/>
    <mergeCell ref="A48:E48"/>
    <mergeCell ref="F48:K48"/>
    <mergeCell ref="F49:K49"/>
    <mergeCell ref="A39:B44"/>
    <mergeCell ref="C39:K39"/>
    <mergeCell ref="C40:K40"/>
    <mergeCell ref="C41:K41"/>
    <mergeCell ref="C42:K42"/>
    <mergeCell ref="C43:K43"/>
    <mergeCell ref="C44:K44"/>
    <mergeCell ref="A32:B32"/>
    <mergeCell ref="C32:K32"/>
    <mergeCell ref="A33:B33"/>
    <mergeCell ref="C33:K33"/>
    <mergeCell ref="A34:B38"/>
    <mergeCell ref="C34:K34"/>
    <mergeCell ref="C35:K35"/>
    <mergeCell ref="C36:K36"/>
    <mergeCell ref="C37:K37"/>
    <mergeCell ref="C38:K38"/>
    <mergeCell ref="A30:E30"/>
    <mergeCell ref="F30:G30"/>
    <mergeCell ref="H30:I30"/>
    <mergeCell ref="J30:K30"/>
    <mergeCell ref="A31:E31"/>
    <mergeCell ref="F31:G31"/>
    <mergeCell ref="H31:I31"/>
    <mergeCell ref="J31:K31"/>
    <mergeCell ref="A28:E28"/>
    <mergeCell ref="F28:G28"/>
    <mergeCell ref="H28:I28"/>
    <mergeCell ref="J28:K28"/>
    <mergeCell ref="A29:E29"/>
    <mergeCell ref="F29:G29"/>
    <mergeCell ref="H29:I29"/>
    <mergeCell ref="J29:K29"/>
    <mergeCell ref="A26:E26"/>
    <mergeCell ref="F26:G26"/>
    <mergeCell ref="H26:I26"/>
    <mergeCell ref="J26:K26"/>
    <mergeCell ref="A27:E27"/>
    <mergeCell ref="F27:G27"/>
    <mergeCell ref="H27:I27"/>
    <mergeCell ref="J27:K27"/>
    <mergeCell ref="A24:E24"/>
    <mergeCell ref="F24:G24"/>
    <mergeCell ref="H24:I24"/>
    <mergeCell ref="J24:K24"/>
    <mergeCell ref="A25:E25"/>
    <mergeCell ref="F25:G25"/>
    <mergeCell ref="H25:I25"/>
    <mergeCell ref="J25:K25"/>
    <mergeCell ref="A22:E22"/>
    <mergeCell ref="F22:G22"/>
    <mergeCell ref="H22:I22"/>
    <mergeCell ref="J22:K22"/>
    <mergeCell ref="A23:E23"/>
    <mergeCell ref="F23:G23"/>
    <mergeCell ref="H23:I23"/>
    <mergeCell ref="J23:K23"/>
    <mergeCell ref="A20:E20"/>
    <mergeCell ref="F20:G20"/>
    <mergeCell ref="H20:I20"/>
    <mergeCell ref="J20:K20"/>
    <mergeCell ref="A21:E21"/>
    <mergeCell ref="F21:G21"/>
    <mergeCell ref="H21:I21"/>
    <mergeCell ref="J21:K21"/>
    <mergeCell ref="A18:E18"/>
    <mergeCell ref="F18:G18"/>
    <mergeCell ref="H18:I18"/>
    <mergeCell ref="J18:K18"/>
    <mergeCell ref="A19:E19"/>
    <mergeCell ref="F19:G19"/>
    <mergeCell ref="H19:I19"/>
    <mergeCell ref="J19:K19"/>
    <mergeCell ref="D15:K15"/>
    <mergeCell ref="A16:E16"/>
    <mergeCell ref="F16:G16"/>
    <mergeCell ref="H16:I16"/>
    <mergeCell ref="J16:K16"/>
    <mergeCell ref="A17:E17"/>
    <mergeCell ref="F17:G17"/>
    <mergeCell ref="H17:I17"/>
    <mergeCell ref="J17:K17"/>
    <mergeCell ref="D11:K11"/>
    <mergeCell ref="D12:K12"/>
    <mergeCell ref="A13:C13"/>
    <mergeCell ref="D13:K13"/>
    <mergeCell ref="A14:C14"/>
    <mergeCell ref="D14:K14"/>
    <mergeCell ref="A7:C7"/>
    <mergeCell ref="D7:K7"/>
    <mergeCell ref="A8:K8"/>
    <mergeCell ref="A9:C10"/>
    <mergeCell ref="D9:K9"/>
    <mergeCell ref="D10:K10"/>
    <mergeCell ref="P11:X11"/>
    <mergeCell ref="A1:C1"/>
    <mergeCell ref="D1:E1"/>
    <mergeCell ref="F1:H1"/>
    <mergeCell ref="I1:K1"/>
    <mergeCell ref="A2:C2"/>
    <mergeCell ref="D2:E2"/>
    <mergeCell ref="F2:H2"/>
    <mergeCell ref="I2:K2"/>
    <mergeCell ref="A5:C5"/>
    <mergeCell ref="D5:E5"/>
    <mergeCell ref="F5:H5"/>
    <mergeCell ref="I5:K5"/>
    <mergeCell ref="A6:C6"/>
    <mergeCell ref="D6:K6"/>
    <mergeCell ref="A3:C3"/>
    <mergeCell ref="D3:E3"/>
    <mergeCell ref="F3:H3"/>
    <mergeCell ref="I3:K3"/>
    <mergeCell ref="A4:C4"/>
    <mergeCell ref="D4:E4"/>
    <mergeCell ref="F4:H4"/>
    <mergeCell ref="I4:K4"/>
    <mergeCell ref="A11:C1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R49"/>
  <sheetViews>
    <sheetView topLeftCell="A10" workbookViewId="0">
      <selection activeCell="N1" sqref="N1"/>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45.65" customHeight="1" thickBot="1">
      <c r="A1" s="560" t="s">
        <v>59</v>
      </c>
      <c r="B1" s="561"/>
      <c r="C1" s="561"/>
      <c r="D1" s="558" t="s">
        <v>60</v>
      </c>
      <c r="E1" s="559"/>
      <c r="F1" s="552" t="s">
        <v>61</v>
      </c>
      <c r="G1" s="553"/>
      <c r="H1" s="554"/>
      <c r="I1" s="562" t="s">
        <v>1720</v>
      </c>
      <c r="J1" s="563"/>
      <c r="K1" s="564"/>
    </row>
    <row r="2" spans="1:18" ht="32.9" customHeight="1" thickBot="1">
      <c r="A2" s="552" t="s">
        <v>63</v>
      </c>
      <c r="B2" s="553"/>
      <c r="C2" s="554"/>
      <c r="D2" s="425" t="s">
        <v>64</v>
      </c>
      <c r="E2" s="426"/>
      <c r="F2" s="552" t="s">
        <v>65</v>
      </c>
      <c r="G2" s="553"/>
      <c r="H2" s="554"/>
      <c r="I2" s="814" t="s">
        <v>1314</v>
      </c>
      <c r="J2" s="815"/>
      <c r="K2" s="816"/>
    </row>
    <row r="3" spans="1:18" ht="15.75" customHeight="1" thickBot="1">
      <c r="A3" s="552" t="s">
        <v>67</v>
      </c>
      <c r="B3" s="553"/>
      <c r="C3" s="554"/>
      <c r="D3" s="555">
        <v>30</v>
      </c>
      <c r="E3" s="556"/>
      <c r="F3" s="552" t="s">
        <v>68</v>
      </c>
      <c r="G3" s="553"/>
      <c r="H3" s="554"/>
      <c r="I3" s="555">
        <v>3</v>
      </c>
      <c r="J3" s="557"/>
      <c r="K3" s="556"/>
    </row>
    <row r="4" spans="1:18" ht="15.75" customHeight="1" thickBot="1">
      <c r="A4" s="552" t="s">
        <v>69</v>
      </c>
      <c r="B4" s="553"/>
      <c r="C4" s="554"/>
      <c r="D4" s="558" t="s">
        <v>1081</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1268</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95.25" customHeight="1" thickBot="1">
      <c r="A7" s="540" t="s">
        <v>81</v>
      </c>
      <c r="B7" s="541"/>
      <c r="C7" s="541"/>
      <c r="D7" s="542" t="s">
        <v>1315</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7.25" customHeight="1">
      <c r="A9" s="525" t="s">
        <v>84</v>
      </c>
      <c r="B9" s="526"/>
      <c r="C9" s="527"/>
      <c r="D9" s="547" t="s">
        <v>1497</v>
      </c>
      <c r="E9" s="548"/>
      <c r="F9" s="548"/>
      <c r="G9" s="548"/>
      <c r="H9" s="548"/>
      <c r="I9" s="548"/>
      <c r="J9" s="548"/>
      <c r="K9" s="549"/>
    </row>
    <row r="10" spans="1:18" ht="52.5" customHeight="1" thickBot="1">
      <c r="A10" s="525"/>
      <c r="B10" s="526"/>
      <c r="C10" s="527"/>
      <c r="D10" s="531" t="s">
        <v>1498</v>
      </c>
      <c r="E10" s="532"/>
      <c r="F10" s="532"/>
      <c r="G10" s="532"/>
      <c r="H10" s="532"/>
      <c r="I10" s="532"/>
      <c r="J10" s="532"/>
      <c r="K10" s="533"/>
    </row>
    <row r="11" spans="1:18" ht="53.25" customHeight="1">
      <c r="A11" s="522" t="s">
        <v>85</v>
      </c>
      <c r="B11" s="523"/>
      <c r="C11" s="524"/>
      <c r="D11" s="528" t="s">
        <v>1499</v>
      </c>
      <c r="E11" s="529"/>
      <c r="F11" s="529"/>
      <c r="G11" s="529"/>
      <c r="H11" s="529"/>
      <c r="I11" s="529"/>
      <c r="J11" s="529"/>
      <c r="K11" s="530"/>
    </row>
    <row r="12" spans="1:18" ht="66" customHeight="1" thickBot="1">
      <c r="A12" s="525"/>
      <c r="B12" s="526"/>
      <c r="C12" s="527"/>
      <c r="D12" s="623" t="s">
        <v>1500</v>
      </c>
      <c r="E12" s="624"/>
      <c r="F12" s="624"/>
      <c r="G12" s="624"/>
      <c r="H12" s="624"/>
      <c r="I12" s="624"/>
      <c r="J12" s="624"/>
      <c r="K12" s="625"/>
    </row>
    <row r="13" spans="1:18" ht="36" customHeight="1" thickBot="1">
      <c r="A13" s="522" t="s">
        <v>86</v>
      </c>
      <c r="B13" s="523"/>
      <c r="C13" s="524"/>
      <c r="D13" s="603" t="s">
        <v>1501</v>
      </c>
      <c r="E13" s="810"/>
      <c r="F13" s="810"/>
      <c r="G13" s="810"/>
      <c r="H13" s="810"/>
      <c r="I13" s="810"/>
      <c r="J13" s="810"/>
      <c r="K13" s="811"/>
    </row>
    <row r="14" spans="1:18" ht="71.150000000000006" customHeight="1" thickBot="1">
      <c r="A14" s="457" t="s">
        <v>87</v>
      </c>
      <c r="B14" s="458"/>
      <c r="C14" s="459"/>
      <c r="D14" s="537" t="s">
        <v>1270</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50.9" customHeigh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75.650000000000006" customHeight="1">
      <c r="A17" s="587" t="s">
        <v>1316</v>
      </c>
      <c r="B17" s="532"/>
      <c r="C17" s="532"/>
      <c r="D17" s="532"/>
      <c r="E17" s="572"/>
      <c r="F17" s="501" t="s">
        <v>99</v>
      </c>
      <c r="G17" s="502"/>
      <c r="H17" s="573" t="s">
        <v>240</v>
      </c>
      <c r="I17" s="475"/>
      <c r="J17" s="573" t="s">
        <v>1272</v>
      </c>
      <c r="K17" s="474"/>
    </row>
    <row r="18" spans="1:11" ht="46.5" customHeight="1">
      <c r="A18" s="592" t="s">
        <v>1273</v>
      </c>
      <c r="B18" s="593"/>
      <c r="C18" s="593"/>
      <c r="D18" s="593"/>
      <c r="E18" s="593"/>
      <c r="F18" s="501" t="s">
        <v>99</v>
      </c>
      <c r="G18" s="502"/>
      <c r="H18" s="594" t="s">
        <v>240</v>
      </c>
      <c r="I18" s="594"/>
      <c r="J18" s="573" t="s">
        <v>1272</v>
      </c>
      <c r="K18" s="474"/>
    </row>
    <row r="19" spans="1:11" ht="46.4" customHeight="1">
      <c r="A19" s="590" t="s">
        <v>1274</v>
      </c>
      <c r="B19" s="591"/>
      <c r="C19" s="591"/>
      <c r="D19" s="591"/>
      <c r="E19" s="591"/>
      <c r="F19" s="501" t="s">
        <v>99</v>
      </c>
      <c r="G19" s="502"/>
      <c r="H19" s="476" t="s">
        <v>240</v>
      </c>
      <c r="I19" s="476"/>
      <c r="J19" s="476" t="s">
        <v>1272</v>
      </c>
      <c r="K19" s="477"/>
    </row>
    <row r="20" spans="1:11" ht="47.9" customHeight="1">
      <c r="A20" s="590" t="s">
        <v>1317</v>
      </c>
      <c r="B20" s="591"/>
      <c r="C20" s="591"/>
      <c r="D20" s="591"/>
      <c r="E20" s="591"/>
      <c r="F20" s="501" t="s">
        <v>99</v>
      </c>
      <c r="G20" s="502"/>
      <c r="H20" s="476" t="s">
        <v>240</v>
      </c>
      <c r="I20" s="476"/>
      <c r="J20" s="476" t="s">
        <v>1272</v>
      </c>
      <c r="K20" s="477"/>
    </row>
    <row r="21" spans="1:11" ht="44.15" customHeight="1">
      <c r="A21" s="587" t="s">
        <v>1276</v>
      </c>
      <c r="B21" s="532"/>
      <c r="C21" s="532"/>
      <c r="D21" s="532"/>
      <c r="E21" s="572"/>
      <c r="F21" s="501" t="s">
        <v>99</v>
      </c>
      <c r="G21" s="502"/>
      <c r="H21" s="573" t="s">
        <v>240</v>
      </c>
      <c r="I21" s="475"/>
      <c r="J21" s="573" t="s">
        <v>1272</v>
      </c>
      <c r="K21" s="474"/>
    </row>
    <row r="22" spans="1:11" ht="47.15" customHeight="1">
      <c r="A22" s="587" t="s">
        <v>1318</v>
      </c>
      <c r="B22" s="532"/>
      <c r="C22" s="532"/>
      <c r="D22" s="532"/>
      <c r="E22" s="572"/>
      <c r="F22" s="501" t="s">
        <v>99</v>
      </c>
      <c r="G22" s="502"/>
      <c r="H22" s="573" t="s">
        <v>240</v>
      </c>
      <c r="I22" s="475"/>
      <c r="J22" s="573" t="s">
        <v>1272</v>
      </c>
      <c r="K22" s="474"/>
    </row>
    <row r="23" spans="1:11" ht="52.5" customHeight="1">
      <c r="A23" s="587" t="s">
        <v>1278</v>
      </c>
      <c r="B23" s="532"/>
      <c r="C23" s="532"/>
      <c r="D23" s="532"/>
      <c r="E23" s="572"/>
      <c r="F23" s="501" t="s">
        <v>99</v>
      </c>
      <c r="G23" s="502"/>
      <c r="H23" s="573" t="s">
        <v>240</v>
      </c>
      <c r="I23" s="475"/>
      <c r="J23" s="573" t="s">
        <v>1272</v>
      </c>
      <c r="K23" s="474"/>
    </row>
    <row r="24" spans="1:11" ht="49.5" customHeight="1">
      <c r="A24" s="795" t="s">
        <v>1301</v>
      </c>
      <c r="B24" s="532"/>
      <c r="C24" s="532"/>
      <c r="D24" s="532"/>
      <c r="E24" s="572"/>
      <c r="F24" s="501" t="s">
        <v>99</v>
      </c>
      <c r="G24" s="502"/>
      <c r="H24" s="573" t="s">
        <v>240</v>
      </c>
      <c r="I24" s="475"/>
      <c r="J24" s="573" t="s">
        <v>1272</v>
      </c>
      <c r="K24" s="474"/>
    </row>
    <row r="25" spans="1:11" ht="45" customHeight="1">
      <c r="A25" s="587" t="s">
        <v>1280</v>
      </c>
      <c r="B25" s="532"/>
      <c r="C25" s="532"/>
      <c r="D25" s="532"/>
      <c r="E25" s="572"/>
      <c r="F25" s="501" t="s">
        <v>99</v>
      </c>
      <c r="G25" s="502"/>
      <c r="H25" s="573" t="s">
        <v>240</v>
      </c>
      <c r="I25" s="475"/>
      <c r="J25" s="573" t="s">
        <v>1272</v>
      </c>
      <c r="K25" s="474"/>
    </row>
    <row r="26" spans="1:11" ht="49.4" customHeight="1">
      <c r="A26" s="587" t="s">
        <v>1312</v>
      </c>
      <c r="B26" s="532"/>
      <c r="C26" s="532"/>
      <c r="D26" s="532"/>
      <c r="E26" s="572"/>
      <c r="F26" s="501" t="s">
        <v>99</v>
      </c>
      <c r="G26" s="502"/>
      <c r="H26" s="573" t="s">
        <v>240</v>
      </c>
      <c r="I26" s="475"/>
      <c r="J26" s="573" t="s">
        <v>1272</v>
      </c>
      <c r="K26" s="474"/>
    </row>
    <row r="27" spans="1:11" ht="48.65" customHeight="1">
      <c r="A27" s="587" t="s">
        <v>1282</v>
      </c>
      <c r="B27" s="532"/>
      <c r="C27" s="532"/>
      <c r="D27" s="532"/>
      <c r="E27" s="572"/>
      <c r="F27" s="501" t="s">
        <v>99</v>
      </c>
      <c r="G27" s="502"/>
      <c r="H27" s="573" t="s">
        <v>240</v>
      </c>
      <c r="I27" s="475"/>
      <c r="J27" s="573" t="s">
        <v>1272</v>
      </c>
      <c r="K27" s="474"/>
    </row>
    <row r="28" spans="1:11" ht="50.15" customHeight="1">
      <c r="A28" s="587" t="s">
        <v>1283</v>
      </c>
      <c r="B28" s="532"/>
      <c r="C28" s="532"/>
      <c r="D28" s="532"/>
      <c r="E28" s="572"/>
      <c r="F28" s="501" t="s">
        <v>99</v>
      </c>
      <c r="G28" s="502"/>
      <c r="H28" s="573" t="s">
        <v>240</v>
      </c>
      <c r="I28" s="475"/>
      <c r="J28" s="573" t="s">
        <v>1272</v>
      </c>
      <c r="K28" s="474"/>
    </row>
    <row r="29" spans="1:11" ht="49.4" customHeight="1">
      <c r="A29" s="587" t="s">
        <v>1284</v>
      </c>
      <c r="B29" s="532"/>
      <c r="C29" s="532"/>
      <c r="D29" s="532"/>
      <c r="E29" s="572"/>
      <c r="F29" s="501" t="s">
        <v>99</v>
      </c>
      <c r="G29" s="502"/>
      <c r="H29" s="573" t="s">
        <v>240</v>
      </c>
      <c r="I29" s="475"/>
      <c r="J29" s="573" t="s">
        <v>1272</v>
      </c>
      <c r="K29" s="474"/>
    </row>
    <row r="30" spans="1:11" ht="49.5" customHeight="1">
      <c r="A30" s="587" t="s">
        <v>1285</v>
      </c>
      <c r="B30" s="532"/>
      <c r="C30" s="532"/>
      <c r="D30" s="532"/>
      <c r="E30" s="572"/>
      <c r="F30" s="501" t="s">
        <v>99</v>
      </c>
      <c r="G30" s="502"/>
      <c r="H30" s="573" t="s">
        <v>240</v>
      </c>
      <c r="I30" s="475"/>
      <c r="J30" s="573" t="s">
        <v>1272</v>
      </c>
      <c r="K30" s="474"/>
    </row>
    <row r="31" spans="1:11" ht="44.15" customHeight="1" thickBot="1">
      <c r="A31" s="588" t="s">
        <v>1286</v>
      </c>
      <c r="B31" s="589"/>
      <c r="C31" s="589"/>
      <c r="D31" s="589"/>
      <c r="E31" s="589"/>
      <c r="F31" s="501" t="s">
        <v>99</v>
      </c>
      <c r="G31" s="502"/>
      <c r="H31" s="580" t="s">
        <v>240</v>
      </c>
      <c r="I31" s="580"/>
      <c r="J31" s="580" t="s">
        <v>1272</v>
      </c>
      <c r="K31" s="581"/>
    </row>
    <row r="32" spans="1:11" ht="38.25" customHeight="1" thickBot="1">
      <c r="A32" s="457" t="s">
        <v>132</v>
      </c>
      <c r="B32" s="478"/>
      <c r="C32" s="499" t="s">
        <v>1576</v>
      </c>
      <c r="D32" s="499"/>
      <c r="E32" s="499"/>
      <c r="F32" s="499"/>
      <c r="G32" s="499"/>
      <c r="H32" s="499"/>
      <c r="I32" s="499"/>
      <c r="J32" s="499"/>
      <c r="K32" s="500"/>
    </row>
    <row r="33" spans="1:12" ht="247.5" customHeight="1" thickBot="1">
      <c r="A33" s="457" t="s">
        <v>136</v>
      </c>
      <c r="B33" s="478"/>
      <c r="C33" s="566" t="s">
        <v>1687</v>
      </c>
      <c r="D33" s="461"/>
      <c r="E33" s="461"/>
      <c r="F33" s="461"/>
      <c r="G33" s="461"/>
      <c r="H33" s="461"/>
      <c r="I33" s="461"/>
      <c r="J33" s="461"/>
      <c r="K33" s="462"/>
    </row>
    <row r="34" spans="1:12" ht="26.9" customHeight="1">
      <c r="A34" s="479" t="s">
        <v>137</v>
      </c>
      <c r="B34" s="480"/>
      <c r="C34" s="485" t="s">
        <v>1287</v>
      </c>
      <c r="D34" s="485"/>
      <c r="E34" s="485"/>
      <c r="F34" s="485"/>
      <c r="G34" s="485"/>
      <c r="H34" s="485"/>
      <c r="I34" s="485"/>
      <c r="J34" s="485"/>
      <c r="K34" s="486"/>
    </row>
    <row r="35" spans="1:12" ht="26.9" customHeight="1">
      <c r="A35" s="481"/>
      <c r="B35" s="482"/>
      <c r="C35" s="487" t="s">
        <v>1288</v>
      </c>
      <c r="D35" s="487"/>
      <c r="E35" s="487"/>
      <c r="F35" s="487"/>
      <c r="G35" s="487"/>
      <c r="H35" s="487"/>
      <c r="I35" s="487"/>
      <c r="J35" s="487"/>
      <c r="K35" s="488"/>
    </row>
    <row r="36" spans="1:12" ht="26.9" customHeight="1">
      <c r="A36" s="481"/>
      <c r="B36" s="482"/>
      <c r="C36" s="487" t="s">
        <v>1289</v>
      </c>
      <c r="D36" s="487"/>
      <c r="E36" s="487"/>
      <c r="F36" s="487"/>
      <c r="G36" s="487"/>
      <c r="H36" s="487"/>
      <c r="I36" s="487"/>
      <c r="J36" s="487"/>
      <c r="K36" s="488"/>
    </row>
    <row r="37" spans="1:12" ht="26.9" customHeight="1">
      <c r="A37" s="481"/>
      <c r="B37" s="482"/>
      <c r="C37" s="487" t="s">
        <v>1290</v>
      </c>
      <c r="D37" s="487"/>
      <c r="E37" s="487"/>
      <c r="F37" s="487"/>
      <c r="G37" s="487"/>
      <c r="H37" s="487"/>
      <c r="I37" s="487"/>
      <c r="J37" s="487"/>
      <c r="K37" s="488"/>
    </row>
    <row r="38" spans="1:12" ht="36.65" customHeight="1" thickBot="1">
      <c r="A38" s="483"/>
      <c r="B38" s="484"/>
      <c r="C38" s="489" t="s">
        <v>1291</v>
      </c>
      <c r="D38" s="489"/>
      <c r="E38" s="489"/>
      <c r="F38" s="489"/>
      <c r="G38" s="489"/>
      <c r="H38" s="489"/>
      <c r="I38" s="489"/>
      <c r="J38" s="489"/>
      <c r="K38" s="490"/>
    </row>
    <row r="39" spans="1:12" ht="23.15" customHeight="1">
      <c r="A39" s="463" t="s">
        <v>143</v>
      </c>
      <c r="B39" s="464"/>
      <c r="C39" s="931" t="s">
        <v>1292</v>
      </c>
      <c r="D39" s="932"/>
      <c r="E39" s="932"/>
      <c r="F39" s="932"/>
      <c r="G39" s="932"/>
      <c r="H39" s="932"/>
      <c r="I39" s="932"/>
      <c r="J39" s="932"/>
      <c r="K39" s="933"/>
    </row>
    <row r="40" spans="1:12" ht="34.4" customHeight="1">
      <c r="A40" s="465"/>
      <c r="B40" s="466"/>
      <c r="C40" s="662" t="s">
        <v>1293</v>
      </c>
      <c r="D40" s="850"/>
      <c r="E40" s="850"/>
      <c r="F40" s="850"/>
      <c r="G40" s="850"/>
      <c r="H40" s="850"/>
      <c r="I40" s="850"/>
      <c r="J40" s="850"/>
      <c r="K40" s="851"/>
    </row>
    <row r="41" spans="1:12" ht="48.65" customHeight="1">
      <c r="A41" s="465"/>
      <c r="B41" s="466"/>
      <c r="C41" s="662" t="s">
        <v>1294</v>
      </c>
      <c r="D41" s="850"/>
      <c r="E41" s="850"/>
      <c r="F41" s="850"/>
      <c r="G41" s="850"/>
      <c r="H41" s="850"/>
      <c r="I41" s="850"/>
      <c r="J41" s="850"/>
      <c r="K41" s="851"/>
    </row>
    <row r="42" spans="1:12" ht="33" customHeight="1">
      <c r="A42" s="467"/>
      <c r="B42" s="468"/>
      <c r="C42" s="662" t="s">
        <v>1302</v>
      </c>
      <c r="D42" s="850"/>
      <c r="E42" s="850"/>
      <c r="F42" s="850"/>
      <c r="G42" s="850"/>
      <c r="H42" s="850"/>
      <c r="I42" s="850"/>
      <c r="J42" s="850"/>
      <c r="K42" s="851"/>
    </row>
    <row r="43" spans="1:12" ht="34.4" customHeight="1">
      <c r="A43" s="467"/>
      <c r="B43" s="468"/>
      <c r="C43" s="662" t="s">
        <v>1296</v>
      </c>
      <c r="D43" s="850"/>
      <c r="E43" s="850"/>
      <c r="F43" s="850"/>
      <c r="G43" s="850"/>
      <c r="H43" s="850"/>
      <c r="I43" s="850"/>
      <c r="J43" s="850"/>
      <c r="K43" s="851"/>
    </row>
    <row r="44" spans="1:12" ht="32.15" customHeight="1" thickBot="1">
      <c r="A44" s="467"/>
      <c r="B44" s="468"/>
      <c r="C44" s="662" t="s">
        <v>1297</v>
      </c>
      <c r="D44" s="850"/>
      <c r="E44" s="850"/>
      <c r="F44" s="850"/>
      <c r="G44" s="850"/>
      <c r="H44" s="850"/>
      <c r="I44" s="850"/>
      <c r="J44" s="850"/>
      <c r="K44" s="851"/>
    </row>
    <row r="45" spans="1:12" ht="15" thickBot="1">
      <c r="A45" s="442" t="s">
        <v>149</v>
      </c>
      <c r="B45" s="443"/>
      <c r="C45" s="443"/>
      <c r="D45" s="443"/>
      <c r="E45" s="443"/>
      <c r="F45" s="443"/>
      <c r="G45" s="443"/>
      <c r="H45" s="443"/>
      <c r="I45" s="443"/>
      <c r="J45" s="443"/>
      <c r="K45" s="444"/>
    </row>
    <row r="46" spans="1:12">
      <c r="A46" s="81" t="s">
        <v>150</v>
      </c>
      <c r="B46" s="82"/>
      <c r="C46" s="82"/>
      <c r="D46" s="82"/>
      <c r="E46" s="82"/>
      <c r="F46" s="445">
        <v>30</v>
      </c>
      <c r="G46" s="446"/>
      <c r="H46" s="446"/>
      <c r="I46" s="446"/>
      <c r="J46" s="446"/>
      <c r="K46" s="447"/>
      <c r="L46" s="78" t="s">
        <v>151</v>
      </c>
    </row>
    <row r="47" spans="1:12">
      <c r="A47" s="83" t="s">
        <v>152</v>
      </c>
      <c r="B47" s="84"/>
      <c r="C47" s="84"/>
      <c r="D47" s="84"/>
      <c r="E47" s="84"/>
      <c r="F47" s="448">
        <v>70</v>
      </c>
      <c r="G47" s="449"/>
      <c r="H47" s="449"/>
      <c r="I47" s="449"/>
      <c r="J47" s="449"/>
      <c r="K47" s="450"/>
      <c r="L47" s="78" t="s">
        <v>153</v>
      </c>
    </row>
    <row r="48" spans="1:12" ht="15" thickBot="1">
      <c r="A48" s="451" t="s">
        <v>154</v>
      </c>
      <c r="B48" s="452"/>
      <c r="C48" s="452"/>
      <c r="D48" s="452"/>
      <c r="E48" s="453"/>
      <c r="F48" s="454" t="s">
        <v>281</v>
      </c>
      <c r="G48" s="455"/>
      <c r="H48" s="455"/>
      <c r="I48" s="455"/>
      <c r="J48" s="455"/>
      <c r="K48" s="456"/>
    </row>
    <row r="49" spans="1:11" ht="40.5" customHeight="1" thickBot="1">
      <c r="A49" s="457" t="s">
        <v>156</v>
      </c>
      <c r="B49" s="458"/>
      <c r="C49" s="458"/>
      <c r="D49" s="458"/>
      <c r="E49" s="459"/>
      <c r="F49" s="460" t="s">
        <v>1319</v>
      </c>
      <c r="G49" s="461"/>
      <c r="H49" s="461"/>
      <c r="I49" s="461"/>
      <c r="J49" s="461"/>
      <c r="K49" s="462"/>
    </row>
  </sheetData>
  <mergeCells count="128">
    <mergeCell ref="A45:K45"/>
    <mergeCell ref="F46:K46"/>
    <mergeCell ref="F47:K47"/>
    <mergeCell ref="A48:E48"/>
    <mergeCell ref="F48:K48"/>
    <mergeCell ref="A49:E49"/>
    <mergeCell ref="F49:K49"/>
    <mergeCell ref="A39:B44"/>
    <mergeCell ref="C39:K39"/>
    <mergeCell ref="C40:K40"/>
    <mergeCell ref="C41:K41"/>
    <mergeCell ref="C42:K42"/>
    <mergeCell ref="C43:K43"/>
    <mergeCell ref="C44:K44"/>
    <mergeCell ref="A33:B33"/>
    <mergeCell ref="C33:K33"/>
    <mergeCell ref="A34:B38"/>
    <mergeCell ref="C34:K34"/>
    <mergeCell ref="C35:K35"/>
    <mergeCell ref="C36:K36"/>
    <mergeCell ref="C37:K37"/>
    <mergeCell ref="C38:K38"/>
    <mergeCell ref="A31:E31"/>
    <mergeCell ref="F31:G31"/>
    <mergeCell ref="H31:I31"/>
    <mergeCell ref="J31:K31"/>
    <mergeCell ref="A32:B32"/>
    <mergeCell ref="C32:K32"/>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11:C12"/>
    <mergeCell ref="D11:K11"/>
    <mergeCell ref="D12:K12"/>
    <mergeCell ref="A13:C13"/>
    <mergeCell ref="D13:K13"/>
    <mergeCell ref="A14:C14"/>
    <mergeCell ref="D14:K14"/>
    <mergeCell ref="A7:C7"/>
    <mergeCell ref="D7:K7"/>
    <mergeCell ref="A8:K8"/>
    <mergeCell ref="A9:C10"/>
    <mergeCell ref="D9:K9"/>
    <mergeCell ref="D10:K10"/>
    <mergeCell ref="L5:Q6"/>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R40"/>
  <sheetViews>
    <sheetView topLeftCell="A7" workbookViewId="0">
      <selection activeCell="M1" sqref="M1"/>
    </sheetView>
  </sheetViews>
  <sheetFormatPr defaultColWidth="8.81640625" defaultRowHeight="12.5"/>
  <cols>
    <col min="1" max="1" width="10.1796875" style="1" customWidth="1"/>
    <col min="2" max="3" width="9.81640625" style="1" customWidth="1"/>
    <col min="4" max="4" width="9.1796875" style="1" customWidth="1"/>
    <col min="5" max="5" width="12.1796875" style="1" customWidth="1"/>
    <col min="6" max="16384" width="8.81640625" style="1"/>
  </cols>
  <sheetData>
    <row r="1" spans="1:18" ht="54" customHeight="1" thickBot="1">
      <c r="A1" s="560" t="s">
        <v>59</v>
      </c>
      <c r="B1" s="561"/>
      <c r="C1" s="561"/>
      <c r="D1" s="558" t="s">
        <v>60</v>
      </c>
      <c r="E1" s="559"/>
      <c r="F1" s="552" t="s">
        <v>61</v>
      </c>
      <c r="G1" s="553"/>
      <c r="H1" s="554"/>
      <c r="I1" s="562" t="s">
        <v>1721</v>
      </c>
      <c r="J1" s="563"/>
      <c r="K1" s="564"/>
      <c r="L1" s="78"/>
      <c r="M1" s="78"/>
      <c r="N1" s="78"/>
      <c r="O1" s="78"/>
      <c r="P1" s="78"/>
      <c r="Q1" s="78"/>
      <c r="R1" s="78"/>
    </row>
    <row r="2" spans="1:18" ht="36" customHeight="1" thickBot="1">
      <c r="A2" s="552" t="s">
        <v>63</v>
      </c>
      <c r="B2" s="553"/>
      <c r="C2" s="554"/>
      <c r="D2" s="425" t="s">
        <v>64</v>
      </c>
      <c r="E2" s="426"/>
      <c r="F2" s="552" t="s">
        <v>65</v>
      </c>
      <c r="G2" s="553"/>
      <c r="H2" s="554"/>
      <c r="I2" s="814" t="s">
        <v>1046</v>
      </c>
      <c r="J2" s="815"/>
      <c r="K2" s="816"/>
      <c r="L2" s="78"/>
      <c r="M2" s="78"/>
      <c r="N2" s="78"/>
      <c r="O2" s="78"/>
      <c r="P2" s="78"/>
      <c r="Q2" s="78"/>
      <c r="R2" s="78"/>
    </row>
    <row r="3" spans="1:18" ht="19.5" customHeight="1" thickBot="1">
      <c r="A3" s="552" t="s">
        <v>67</v>
      </c>
      <c r="B3" s="553"/>
      <c r="C3" s="554"/>
      <c r="D3" s="555">
        <v>120</v>
      </c>
      <c r="E3" s="556"/>
      <c r="F3" s="552" t="s">
        <v>68</v>
      </c>
      <c r="G3" s="553"/>
      <c r="H3" s="554"/>
      <c r="I3" s="555">
        <v>5</v>
      </c>
      <c r="J3" s="557"/>
      <c r="K3" s="556"/>
      <c r="L3" s="78"/>
      <c r="M3" s="78"/>
      <c r="N3" s="78"/>
      <c r="O3" s="78"/>
      <c r="P3" s="78"/>
      <c r="Q3" s="78"/>
      <c r="R3" s="78"/>
    </row>
    <row r="4" spans="1:18" ht="15" thickBot="1">
      <c r="A4" s="552" t="s">
        <v>69</v>
      </c>
      <c r="B4" s="553"/>
      <c r="C4" s="554"/>
      <c r="D4" s="558" t="s">
        <v>1081</v>
      </c>
      <c r="E4" s="559"/>
      <c r="F4" s="552" t="s">
        <v>71</v>
      </c>
      <c r="G4" s="553"/>
      <c r="H4" s="554"/>
      <c r="I4" s="555" t="s">
        <v>190</v>
      </c>
      <c r="J4" s="557"/>
      <c r="K4" s="556"/>
      <c r="L4" s="78" t="s">
        <v>73</v>
      </c>
      <c r="M4" s="78"/>
      <c r="N4" s="78"/>
      <c r="O4" s="78"/>
      <c r="P4" s="78"/>
      <c r="Q4" s="78"/>
      <c r="R4" s="78"/>
    </row>
    <row r="5" spans="1:18" ht="15" thickBot="1">
      <c r="A5" s="552" t="s">
        <v>191</v>
      </c>
      <c r="B5" s="553"/>
      <c r="C5" s="554"/>
      <c r="D5" s="555" t="s">
        <v>75</v>
      </c>
      <c r="E5" s="556"/>
      <c r="F5" s="552" t="s">
        <v>76</v>
      </c>
      <c r="G5" s="553"/>
      <c r="H5" s="554"/>
      <c r="I5" s="555" t="s">
        <v>77</v>
      </c>
      <c r="J5" s="557"/>
      <c r="K5" s="556"/>
      <c r="L5" s="521" t="s">
        <v>78</v>
      </c>
      <c r="M5" s="512"/>
      <c r="N5" s="512"/>
      <c r="O5" s="512"/>
      <c r="P5" s="512"/>
      <c r="Q5" s="512"/>
      <c r="R5" s="78"/>
    </row>
    <row r="6" spans="1:18" ht="15" thickBot="1">
      <c r="A6" s="550" t="s">
        <v>193</v>
      </c>
      <c r="B6" s="551"/>
      <c r="C6" s="551"/>
      <c r="D6" s="460" t="s">
        <v>80</v>
      </c>
      <c r="E6" s="461"/>
      <c r="F6" s="461"/>
      <c r="G6" s="461"/>
      <c r="H6" s="461"/>
      <c r="I6" s="461"/>
      <c r="J6" s="461"/>
      <c r="K6" s="462"/>
      <c r="L6" s="521"/>
      <c r="M6" s="512"/>
      <c r="N6" s="512"/>
      <c r="O6" s="512"/>
      <c r="P6" s="512"/>
      <c r="Q6" s="512"/>
      <c r="R6" s="78"/>
    </row>
    <row r="7" spans="1:18" ht="60" customHeight="1" thickBot="1">
      <c r="A7" s="540" t="s">
        <v>81</v>
      </c>
      <c r="B7" s="541"/>
      <c r="C7" s="541"/>
      <c r="D7" s="542" t="s">
        <v>1320</v>
      </c>
      <c r="E7" s="542"/>
      <c r="F7" s="542"/>
      <c r="G7" s="542"/>
      <c r="H7" s="542"/>
      <c r="I7" s="542"/>
      <c r="J7" s="542"/>
      <c r="K7" s="543"/>
      <c r="L7" s="78"/>
      <c r="M7" s="78"/>
      <c r="N7" s="78"/>
      <c r="O7" s="78"/>
      <c r="P7" s="78"/>
      <c r="Q7" s="78"/>
      <c r="R7" s="78"/>
    </row>
    <row r="8" spans="1:18" ht="29.9" customHeight="1" thickBot="1">
      <c r="A8" s="544" t="s">
        <v>83</v>
      </c>
      <c r="B8" s="545"/>
      <c r="C8" s="545"/>
      <c r="D8" s="545"/>
      <c r="E8" s="545"/>
      <c r="F8" s="545"/>
      <c r="G8" s="545"/>
      <c r="H8" s="545"/>
      <c r="I8" s="545"/>
      <c r="J8" s="545"/>
      <c r="K8" s="546"/>
      <c r="L8" s="78"/>
      <c r="M8" s="78"/>
      <c r="N8" s="78"/>
      <c r="O8" s="78"/>
      <c r="P8" s="78"/>
      <c r="Q8" s="78"/>
      <c r="R8" s="78"/>
    </row>
    <row r="9" spans="1:18" ht="32.25" customHeight="1">
      <c r="A9" s="525" t="s">
        <v>84</v>
      </c>
      <c r="B9" s="526"/>
      <c r="C9" s="527"/>
      <c r="D9" s="547" t="s">
        <v>1502</v>
      </c>
      <c r="E9" s="548"/>
      <c r="F9" s="548"/>
      <c r="G9" s="548"/>
      <c r="H9" s="548"/>
      <c r="I9" s="548"/>
      <c r="J9" s="548"/>
      <c r="K9" s="549"/>
      <c r="L9" s="78"/>
      <c r="M9" s="78"/>
      <c r="N9" s="78"/>
      <c r="O9" s="78"/>
      <c r="P9" s="78"/>
      <c r="Q9" s="78"/>
      <c r="R9" s="78"/>
    </row>
    <row r="10" spans="1:18" ht="36" customHeight="1" thickBot="1">
      <c r="A10" s="525"/>
      <c r="B10" s="526"/>
      <c r="C10" s="527"/>
      <c r="D10" s="531" t="s">
        <v>1503</v>
      </c>
      <c r="E10" s="532"/>
      <c r="F10" s="532"/>
      <c r="G10" s="532"/>
      <c r="H10" s="532"/>
      <c r="I10" s="532"/>
      <c r="J10" s="532"/>
      <c r="K10" s="533"/>
      <c r="L10" s="78"/>
      <c r="M10" s="78"/>
      <c r="N10" s="78"/>
      <c r="O10" s="78"/>
      <c r="P10" s="78"/>
      <c r="Q10" s="78"/>
      <c r="R10" s="78"/>
    </row>
    <row r="11" spans="1:18" ht="30" customHeight="1">
      <c r="A11" s="522" t="s">
        <v>85</v>
      </c>
      <c r="B11" s="523"/>
      <c r="C11" s="524"/>
      <c r="D11" s="528" t="s">
        <v>1504</v>
      </c>
      <c r="E11" s="529"/>
      <c r="F11" s="529"/>
      <c r="G11" s="529"/>
      <c r="H11" s="529"/>
      <c r="I11" s="529"/>
      <c r="J11" s="529"/>
      <c r="K11" s="530"/>
      <c r="L11" s="78"/>
      <c r="M11" s="78"/>
      <c r="N11" s="78"/>
      <c r="O11" s="78"/>
      <c r="P11" s="78"/>
      <c r="Q11" s="78"/>
      <c r="R11" s="78"/>
    </row>
    <row r="12" spans="1:18" ht="31.5" customHeight="1" thickBot="1">
      <c r="A12" s="525"/>
      <c r="B12" s="526"/>
      <c r="C12" s="527"/>
      <c r="D12" s="531" t="s">
        <v>1505</v>
      </c>
      <c r="E12" s="532"/>
      <c r="F12" s="532"/>
      <c r="G12" s="532"/>
      <c r="H12" s="532"/>
      <c r="I12" s="532"/>
      <c r="J12" s="532"/>
      <c r="K12" s="533"/>
      <c r="L12" s="78"/>
      <c r="M12" s="78"/>
      <c r="N12" s="78"/>
      <c r="O12" s="78"/>
      <c r="P12" s="78"/>
      <c r="Q12" s="78"/>
      <c r="R12" s="78"/>
    </row>
    <row r="13" spans="1:18" ht="45" customHeight="1">
      <c r="A13" s="522" t="s">
        <v>86</v>
      </c>
      <c r="B13" s="523"/>
      <c r="C13" s="524"/>
      <c r="D13" s="613" t="s">
        <v>1506</v>
      </c>
      <c r="E13" s="614"/>
      <c r="F13" s="614"/>
      <c r="G13" s="614"/>
      <c r="H13" s="614"/>
      <c r="I13" s="614"/>
      <c r="J13" s="614"/>
      <c r="K13" s="615"/>
      <c r="L13" s="78"/>
      <c r="M13" s="78"/>
      <c r="N13" s="78"/>
      <c r="O13" s="78"/>
      <c r="P13" s="78"/>
      <c r="Q13" s="78"/>
      <c r="R13" s="78"/>
    </row>
    <row r="14" spans="1:18" ht="30" customHeight="1">
      <c r="A14" s="525"/>
      <c r="B14" s="526"/>
      <c r="C14" s="527"/>
      <c r="D14" s="531" t="s">
        <v>1507</v>
      </c>
      <c r="E14" s="532"/>
      <c r="F14" s="532"/>
      <c r="G14" s="532"/>
      <c r="H14" s="532"/>
      <c r="I14" s="532"/>
      <c r="J14" s="532"/>
      <c r="K14" s="533"/>
      <c r="L14" s="78"/>
      <c r="M14" s="78"/>
      <c r="N14" s="78"/>
      <c r="O14" s="78"/>
      <c r="P14" s="78"/>
      <c r="Q14" s="78"/>
      <c r="R14" s="78"/>
    </row>
    <row r="15" spans="1:18" ht="36.75" customHeight="1" thickBot="1">
      <c r="A15" s="610"/>
      <c r="B15" s="611"/>
      <c r="C15" s="612"/>
      <c r="D15" s="603" t="s">
        <v>1508</v>
      </c>
      <c r="E15" s="604"/>
      <c r="F15" s="604"/>
      <c r="G15" s="604"/>
      <c r="H15" s="604"/>
      <c r="I15" s="604"/>
      <c r="J15" s="604"/>
      <c r="K15" s="605"/>
      <c r="L15" s="78"/>
      <c r="M15" s="78"/>
      <c r="N15" s="78"/>
      <c r="O15" s="78"/>
      <c r="P15" s="78"/>
      <c r="Q15" s="78"/>
      <c r="R15" s="78"/>
    </row>
    <row r="16" spans="1:18" ht="30" customHeight="1" thickBot="1">
      <c r="A16" s="457" t="s">
        <v>87</v>
      </c>
      <c r="B16" s="458"/>
      <c r="C16" s="459"/>
      <c r="D16" s="537" t="s">
        <v>1321</v>
      </c>
      <c r="E16" s="538"/>
      <c r="F16" s="538"/>
      <c r="G16" s="538"/>
      <c r="H16" s="538"/>
      <c r="I16" s="538"/>
      <c r="J16" s="538"/>
      <c r="K16" s="539"/>
      <c r="L16" s="512" t="s">
        <v>89</v>
      </c>
      <c r="M16" s="512"/>
      <c r="N16" s="512"/>
      <c r="O16" s="512"/>
      <c r="P16" s="512"/>
      <c r="Q16" s="512"/>
      <c r="R16" s="512"/>
    </row>
    <row r="17" spans="1:18" ht="15" thickBot="1">
      <c r="A17" s="79" t="s">
        <v>90</v>
      </c>
      <c r="B17" s="80"/>
      <c r="C17" s="80"/>
      <c r="D17" s="513" t="s">
        <v>91</v>
      </c>
      <c r="E17" s="514"/>
      <c r="F17" s="514"/>
      <c r="G17" s="514"/>
      <c r="H17" s="514"/>
      <c r="I17" s="514"/>
      <c r="J17" s="514"/>
      <c r="K17" s="515"/>
      <c r="L17" s="516" t="s">
        <v>92</v>
      </c>
      <c r="M17" s="516"/>
      <c r="N17" s="516"/>
      <c r="O17" s="516"/>
      <c r="P17" s="516"/>
      <c r="Q17" s="516"/>
      <c r="R17" s="516"/>
    </row>
    <row r="18" spans="1:18" ht="15" thickBot="1">
      <c r="A18" s="517" t="s">
        <v>93</v>
      </c>
      <c r="B18" s="518"/>
      <c r="C18" s="518"/>
      <c r="D18" s="518"/>
      <c r="E18" s="518"/>
      <c r="F18" s="519" t="s">
        <v>94</v>
      </c>
      <c r="G18" s="519"/>
      <c r="H18" s="519" t="s">
        <v>95</v>
      </c>
      <c r="I18" s="519"/>
      <c r="J18" s="519" t="s">
        <v>96</v>
      </c>
      <c r="K18" s="520"/>
      <c r="L18" s="521" t="s">
        <v>97</v>
      </c>
      <c r="M18" s="512"/>
      <c r="N18" s="512"/>
      <c r="O18" s="512"/>
      <c r="P18" s="512"/>
      <c r="Q18" s="512"/>
      <c r="R18" s="512"/>
    </row>
    <row r="19" spans="1:18" ht="45" customHeight="1">
      <c r="A19" s="946" t="s">
        <v>1322</v>
      </c>
      <c r="B19" s="802"/>
      <c r="C19" s="802"/>
      <c r="D19" s="802"/>
      <c r="E19" s="802"/>
      <c r="F19" s="803" t="s">
        <v>1323</v>
      </c>
      <c r="G19" s="803"/>
      <c r="H19" s="947" t="s">
        <v>1035</v>
      </c>
      <c r="I19" s="947"/>
      <c r="J19" s="943" t="s">
        <v>1324</v>
      </c>
      <c r="K19" s="641"/>
      <c r="L19" s="78"/>
      <c r="M19" s="78"/>
      <c r="N19" s="78"/>
      <c r="O19" s="78"/>
      <c r="P19" s="78"/>
      <c r="Q19" s="78"/>
      <c r="R19" s="78"/>
    </row>
    <row r="20" spans="1:18" ht="43.5" customHeight="1">
      <c r="A20" s="587" t="s">
        <v>1325</v>
      </c>
      <c r="B20" s="532"/>
      <c r="C20" s="532"/>
      <c r="D20" s="532"/>
      <c r="E20" s="572"/>
      <c r="F20" s="699" t="s">
        <v>1326</v>
      </c>
      <c r="G20" s="699"/>
      <c r="H20" s="573" t="s">
        <v>1327</v>
      </c>
      <c r="I20" s="475"/>
      <c r="J20" s="573" t="s">
        <v>1328</v>
      </c>
      <c r="K20" s="474"/>
      <c r="L20" s="78"/>
      <c r="M20" s="78"/>
      <c r="N20" s="78"/>
      <c r="O20" s="78"/>
      <c r="P20" s="78"/>
      <c r="Q20" s="78"/>
      <c r="R20" s="78"/>
    </row>
    <row r="21" spans="1:18" ht="33" customHeight="1">
      <c r="A21" s="587" t="s">
        <v>1329</v>
      </c>
      <c r="B21" s="532"/>
      <c r="C21" s="532"/>
      <c r="D21" s="532"/>
      <c r="E21" s="572"/>
      <c r="F21" s="699" t="s">
        <v>1330</v>
      </c>
      <c r="G21" s="699"/>
      <c r="H21" s="573" t="s">
        <v>564</v>
      </c>
      <c r="I21" s="475"/>
      <c r="J21" s="573" t="s">
        <v>1331</v>
      </c>
      <c r="K21" s="474"/>
      <c r="L21" s="78"/>
      <c r="M21" s="78"/>
      <c r="N21" s="78"/>
      <c r="O21" s="78"/>
      <c r="P21" s="78"/>
      <c r="Q21" s="78"/>
      <c r="R21" s="78"/>
    </row>
    <row r="22" spans="1:18" ht="33.75" customHeight="1">
      <c r="A22" s="587" t="s">
        <v>1332</v>
      </c>
      <c r="B22" s="532"/>
      <c r="C22" s="532"/>
      <c r="D22" s="532"/>
      <c r="E22" s="572"/>
      <c r="F22" s="699" t="s">
        <v>1333</v>
      </c>
      <c r="G22" s="699"/>
      <c r="H22" s="573" t="s">
        <v>1334</v>
      </c>
      <c r="I22" s="475"/>
      <c r="J22" s="594" t="s">
        <v>1335</v>
      </c>
      <c r="K22" s="945"/>
      <c r="L22" s="78"/>
      <c r="M22" s="78"/>
      <c r="N22" s="78"/>
      <c r="O22" s="78"/>
      <c r="P22" s="78"/>
      <c r="Q22" s="78"/>
      <c r="R22" s="78"/>
    </row>
    <row r="23" spans="1:18" ht="35.25" customHeight="1">
      <c r="A23" s="587" t="s">
        <v>1336</v>
      </c>
      <c r="B23" s="532"/>
      <c r="C23" s="532"/>
      <c r="D23" s="532"/>
      <c r="E23" s="572"/>
      <c r="F23" s="699" t="s">
        <v>1337</v>
      </c>
      <c r="G23" s="699"/>
      <c r="H23" s="573" t="s">
        <v>762</v>
      </c>
      <c r="I23" s="475"/>
      <c r="J23" s="594" t="s">
        <v>1338</v>
      </c>
      <c r="K23" s="945"/>
      <c r="L23" s="78"/>
      <c r="M23" s="78"/>
      <c r="N23" s="78"/>
      <c r="O23" s="78"/>
      <c r="P23" s="78"/>
      <c r="Q23" s="78"/>
      <c r="R23" s="78"/>
    </row>
    <row r="24" spans="1:18" ht="42.75" customHeight="1" thickBot="1">
      <c r="A24" s="587" t="s">
        <v>1339</v>
      </c>
      <c r="B24" s="532"/>
      <c r="C24" s="532"/>
      <c r="D24" s="532"/>
      <c r="E24" s="572"/>
      <c r="F24" s="699" t="s">
        <v>936</v>
      </c>
      <c r="G24" s="699"/>
      <c r="H24" s="573" t="s">
        <v>1340</v>
      </c>
      <c r="I24" s="475"/>
      <c r="J24" s="594" t="s">
        <v>1341</v>
      </c>
      <c r="K24" s="945"/>
      <c r="L24" s="78"/>
      <c r="M24" s="78"/>
      <c r="N24" s="78"/>
      <c r="O24" s="78"/>
      <c r="P24" s="78"/>
      <c r="Q24" s="78"/>
      <c r="R24" s="78"/>
    </row>
    <row r="25" spans="1:18" ht="15" thickBot="1">
      <c r="A25" s="479" t="s">
        <v>132</v>
      </c>
      <c r="B25" s="480"/>
      <c r="C25" s="618" t="s">
        <v>1342</v>
      </c>
      <c r="D25" s="618"/>
      <c r="E25" s="618"/>
      <c r="F25" s="618"/>
      <c r="G25" s="618"/>
      <c r="H25" s="618"/>
      <c r="I25" s="618"/>
      <c r="J25" s="618"/>
      <c r="K25" s="619"/>
      <c r="L25" s="78"/>
      <c r="M25" s="78"/>
      <c r="N25" s="78"/>
      <c r="O25" s="78"/>
      <c r="P25" s="78"/>
      <c r="Q25" s="78"/>
      <c r="R25" s="78"/>
    </row>
    <row r="26" spans="1:18" ht="53" customHeight="1" thickBot="1">
      <c r="A26" s="457" t="s">
        <v>136</v>
      </c>
      <c r="B26" s="478"/>
      <c r="C26" s="944" t="s">
        <v>1692</v>
      </c>
      <c r="D26" s="461"/>
      <c r="E26" s="461"/>
      <c r="F26" s="461"/>
      <c r="G26" s="461"/>
      <c r="H26" s="461"/>
      <c r="I26" s="461"/>
      <c r="J26" s="461"/>
      <c r="K26" s="462"/>
      <c r="L26" s="78"/>
      <c r="M26" s="78"/>
      <c r="N26" s="78"/>
      <c r="O26" s="78"/>
      <c r="P26" s="78"/>
      <c r="Q26" s="78"/>
      <c r="R26" s="78"/>
    </row>
    <row r="27" spans="1:18" ht="14.5">
      <c r="A27" s="479" t="s">
        <v>137</v>
      </c>
      <c r="B27" s="480"/>
      <c r="C27" s="485" t="s">
        <v>1343</v>
      </c>
      <c r="D27" s="485"/>
      <c r="E27" s="485"/>
      <c r="F27" s="485"/>
      <c r="G27" s="485"/>
      <c r="H27" s="485"/>
      <c r="I27" s="485"/>
      <c r="J27" s="485"/>
      <c r="K27" s="486"/>
      <c r="L27" s="78"/>
      <c r="M27" s="78"/>
      <c r="N27" s="78"/>
      <c r="O27" s="78"/>
      <c r="P27" s="78"/>
      <c r="Q27" s="78"/>
      <c r="R27" s="78"/>
    </row>
    <row r="28" spans="1:18" ht="14.5">
      <c r="A28" s="481"/>
      <c r="B28" s="482"/>
      <c r="C28" s="487" t="s">
        <v>1344</v>
      </c>
      <c r="D28" s="487"/>
      <c r="E28" s="487"/>
      <c r="F28" s="487"/>
      <c r="G28" s="487"/>
      <c r="H28" s="487"/>
      <c r="I28" s="487"/>
      <c r="J28" s="487"/>
      <c r="K28" s="488"/>
      <c r="L28" s="78"/>
      <c r="M28" s="78"/>
      <c r="N28" s="78"/>
      <c r="O28" s="78"/>
      <c r="P28" s="78"/>
      <c r="Q28" s="78"/>
      <c r="R28" s="78"/>
    </row>
    <row r="29" spans="1:18" ht="14.5">
      <c r="A29" s="481"/>
      <c r="B29" s="482"/>
      <c r="C29" s="487" t="s">
        <v>1345</v>
      </c>
      <c r="D29" s="487"/>
      <c r="E29" s="487"/>
      <c r="F29" s="487"/>
      <c r="G29" s="487"/>
      <c r="H29" s="487"/>
      <c r="I29" s="487"/>
      <c r="J29" s="487"/>
      <c r="K29" s="488"/>
      <c r="L29" s="78"/>
      <c r="M29" s="78"/>
      <c r="N29" s="78"/>
      <c r="O29" s="78"/>
      <c r="P29" s="78"/>
      <c r="Q29" s="78"/>
      <c r="R29" s="78"/>
    </row>
    <row r="30" spans="1:18" ht="15" thickBot="1">
      <c r="A30" s="481"/>
      <c r="B30" s="482"/>
      <c r="C30" s="487" t="s">
        <v>1346</v>
      </c>
      <c r="D30" s="487"/>
      <c r="E30" s="487"/>
      <c r="F30" s="487"/>
      <c r="G30" s="487"/>
      <c r="H30" s="487"/>
      <c r="I30" s="487"/>
      <c r="J30" s="487"/>
      <c r="K30" s="488"/>
      <c r="L30" s="78"/>
      <c r="M30" s="78"/>
      <c r="N30" s="78"/>
      <c r="O30" s="78"/>
      <c r="P30" s="78"/>
      <c r="Q30" s="78"/>
      <c r="R30" s="78"/>
    </row>
    <row r="31" spans="1:18" ht="25.4" customHeight="1">
      <c r="A31" s="463" t="s">
        <v>143</v>
      </c>
      <c r="B31" s="464"/>
      <c r="C31" s="469" t="s">
        <v>1292</v>
      </c>
      <c r="D31" s="470"/>
      <c r="E31" s="470"/>
      <c r="F31" s="470"/>
      <c r="G31" s="470"/>
      <c r="H31" s="470"/>
      <c r="I31" s="470"/>
      <c r="J31" s="470"/>
      <c r="K31" s="471"/>
      <c r="L31" s="78"/>
      <c r="M31" s="78"/>
      <c r="N31" s="78"/>
      <c r="O31" s="78"/>
      <c r="P31" s="78"/>
      <c r="Q31" s="78"/>
      <c r="R31" s="78"/>
    </row>
    <row r="32" spans="1:18" ht="33.65" customHeight="1">
      <c r="A32" s="465"/>
      <c r="B32" s="466"/>
      <c r="C32" s="472" t="s">
        <v>1293</v>
      </c>
      <c r="D32" s="473"/>
      <c r="E32" s="473"/>
      <c r="F32" s="473"/>
      <c r="G32" s="473"/>
      <c r="H32" s="473"/>
      <c r="I32" s="473"/>
      <c r="J32" s="473"/>
      <c r="K32" s="474"/>
      <c r="L32" s="78"/>
      <c r="M32" s="78"/>
      <c r="N32" s="78"/>
      <c r="O32" s="78"/>
      <c r="P32" s="78"/>
      <c r="Q32" s="78"/>
      <c r="R32" s="78"/>
    </row>
    <row r="33" spans="1:18" ht="48.75" customHeight="1">
      <c r="A33" s="465"/>
      <c r="B33" s="466"/>
      <c r="C33" s="472" t="s">
        <v>1347</v>
      </c>
      <c r="D33" s="473"/>
      <c r="E33" s="473"/>
      <c r="F33" s="473"/>
      <c r="G33" s="473"/>
      <c r="H33" s="473"/>
      <c r="I33" s="473"/>
      <c r="J33" s="473"/>
      <c r="K33" s="474"/>
      <c r="L33" s="78"/>
      <c r="M33" s="78"/>
      <c r="N33" s="78"/>
      <c r="O33" s="78"/>
      <c r="P33" s="78"/>
      <c r="Q33" s="78"/>
      <c r="R33" s="78"/>
    </row>
    <row r="34" spans="1:18" ht="32.25" customHeight="1" thickBot="1">
      <c r="A34" s="467"/>
      <c r="B34" s="468"/>
      <c r="C34" s="475" t="s">
        <v>1302</v>
      </c>
      <c r="D34" s="476"/>
      <c r="E34" s="476"/>
      <c r="F34" s="476"/>
      <c r="G34" s="476"/>
      <c r="H34" s="476"/>
      <c r="I34" s="476"/>
      <c r="J34" s="476"/>
      <c r="K34" s="477"/>
      <c r="L34" s="78"/>
      <c r="M34" s="78"/>
      <c r="N34" s="78"/>
      <c r="O34" s="78"/>
      <c r="P34" s="78"/>
      <c r="Q34" s="78"/>
      <c r="R34" s="78"/>
    </row>
    <row r="35" spans="1:18" ht="15" thickBot="1">
      <c r="A35" s="442" t="s">
        <v>149</v>
      </c>
      <c r="B35" s="443"/>
      <c r="C35" s="443"/>
      <c r="D35" s="443"/>
      <c r="E35" s="443"/>
      <c r="F35" s="443"/>
      <c r="G35" s="443"/>
      <c r="H35" s="443"/>
      <c r="I35" s="443"/>
      <c r="J35" s="443"/>
      <c r="K35" s="444"/>
      <c r="L35" s="78"/>
      <c r="M35" s="78"/>
      <c r="N35" s="78"/>
      <c r="O35" s="78"/>
      <c r="P35" s="78"/>
      <c r="Q35" s="78"/>
      <c r="R35" s="78"/>
    </row>
    <row r="36" spans="1:18" ht="14.5">
      <c r="A36" s="81" t="s">
        <v>150</v>
      </c>
      <c r="B36" s="82"/>
      <c r="C36" s="82"/>
      <c r="D36" s="82"/>
      <c r="E36" s="82"/>
      <c r="F36" s="445">
        <v>120</v>
      </c>
      <c r="G36" s="446"/>
      <c r="H36" s="446"/>
      <c r="I36" s="446"/>
      <c r="J36" s="446"/>
      <c r="K36" s="447"/>
      <c r="L36" s="78" t="s">
        <v>151</v>
      </c>
      <c r="M36" s="78"/>
      <c r="N36" s="78"/>
      <c r="O36" s="78"/>
      <c r="P36" s="78"/>
      <c r="Q36" s="78"/>
      <c r="R36" s="78"/>
    </row>
    <row r="37" spans="1:18" ht="14.5">
      <c r="A37" s="83" t="s">
        <v>152</v>
      </c>
      <c r="B37" s="84"/>
      <c r="C37" s="84"/>
      <c r="D37" s="84"/>
      <c r="E37" s="84"/>
      <c r="F37" s="448">
        <v>5</v>
      </c>
      <c r="G37" s="449"/>
      <c r="H37" s="449"/>
      <c r="I37" s="449"/>
      <c r="J37" s="449"/>
      <c r="K37" s="450"/>
      <c r="L37" s="78" t="s">
        <v>153</v>
      </c>
      <c r="M37" s="78"/>
      <c r="N37" s="78"/>
      <c r="O37" s="78"/>
      <c r="P37" s="78"/>
      <c r="Q37" s="78"/>
      <c r="R37" s="78"/>
    </row>
    <row r="38" spans="1:18" ht="15" thickBot="1">
      <c r="A38" s="451" t="s">
        <v>154</v>
      </c>
      <c r="B38" s="452"/>
      <c r="C38" s="452"/>
      <c r="D38" s="452"/>
      <c r="E38" s="453"/>
      <c r="F38" s="454" t="s">
        <v>1348</v>
      </c>
      <c r="G38" s="455"/>
      <c r="H38" s="455"/>
      <c r="I38" s="455"/>
      <c r="J38" s="455"/>
      <c r="K38" s="456"/>
      <c r="L38" s="78"/>
      <c r="M38" s="78"/>
      <c r="N38" s="78"/>
      <c r="O38" s="78"/>
      <c r="P38" s="78"/>
      <c r="Q38" s="78"/>
      <c r="R38" s="78"/>
    </row>
    <row r="39" spans="1:18" ht="32.9" customHeight="1">
      <c r="A39" s="479" t="s">
        <v>156</v>
      </c>
      <c r="B39" s="582"/>
      <c r="C39" s="582"/>
      <c r="D39" s="582"/>
      <c r="E39" s="582"/>
      <c r="F39" s="943" t="s">
        <v>1349</v>
      </c>
      <c r="G39" s="640"/>
      <c r="H39" s="640"/>
      <c r="I39" s="640"/>
      <c r="J39" s="640"/>
      <c r="K39" s="641"/>
      <c r="L39" s="78"/>
      <c r="M39" s="78"/>
      <c r="N39" s="78"/>
      <c r="O39" s="78"/>
      <c r="P39" s="78"/>
      <c r="Q39" s="78"/>
      <c r="R39" s="78"/>
    </row>
    <row r="40" spans="1:18" ht="36" customHeight="1" thickBot="1">
      <c r="A40" s="483"/>
      <c r="B40" s="583"/>
      <c r="C40" s="583"/>
      <c r="D40" s="583"/>
      <c r="E40" s="583"/>
      <c r="F40" s="722" t="s">
        <v>1350</v>
      </c>
      <c r="G40" s="722"/>
      <c r="H40" s="722"/>
      <c r="I40" s="722"/>
      <c r="J40" s="722"/>
      <c r="K40" s="723"/>
      <c r="L40" s="78"/>
      <c r="M40" s="78"/>
      <c r="N40" s="78"/>
      <c r="O40" s="78"/>
      <c r="P40" s="78"/>
      <c r="Q40" s="78"/>
      <c r="R40" s="78"/>
    </row>
  </sheetData>
  <mergeCells count="92">
    <mergeCell ref="A1:C1"/>
    <mergeCell ref="D1:E1"/>
    <mergeCell ref="F1:H1"/>
    <mergeCell ref="I1:K1"/>
    <mergeCell ref="A2:C2"/>
    <mergeCell ref="D2:E2"/>
    <mergeCell ref="F2:H2"/>
    <mergeCell ref="I2:K2"/>
    <mergeCell ref="A3:C3"/>
    <mergeCell ref="D3:E3"/>
    <mergeCell ref="F3:H3"/>
    <mergeCell ref="I3:K3"/>
    <mergeCell ref="A4:C4"/>
    <mergeCell ref="D4:E4"/>
    <mergeCell ref="F4:H4"/>
    <mergeCell ref="I4:K4"/>
    <mergeCell ref="A5:C5"/>
    <mergeCell ref="D5:E5"/>
    <mergeCell ref="F5:H5"/>
    <mergeCell ref="I5:K5"/>
    <mergeCell ref="L5:Q6"/>
    <mergeCell ref="A6:C6"/>
    <mergeCell ref="D6:K6"/>
    <mergeCell ref="A7:C7"/>
    <mergeCell ref="D7:K7"/>
    <mergeCell ref="A8:K8"/>
    <mergeCell ref="A9:C10"/>
    <mergeCell ref="D9:K9"/>
    <mergeCell ref="D10:K10"/>
    <mergeCell ref="A11:C12"/>
    <mergeCell ref="D11:K11"/>
    <mergeCell ref="D12:K12"/>
    <mergeCell ref="A13:C15"/>
    <mergeCell ref="D13:K13"/>
    <mergeCell ref="D14:K14"/>
    <mergeCell ref="D15:K15"/>
    <mergeCell ref="A18:E18"/>
    <mergeCell ref="F18:G18"/>
    <mergeCell ref="H18:I18"/>
    <mergeCell ref="J18:K18"/>
    <mergeCell ref="L18:R18"/>
    <mergeCell ref="A16:C16"/>
    <mergeCell ref="D16:K16"/>
    <mergeCell ref="L16:R16"/>
    <mergeCell ref="D17:K17"/>
    <mergeCell ref="L17:R17"/>
    <mergeCell ref="A19:E19"/>
    <mergeCell ref="F19:G19"/>
    <mergeCell ref="H19:I19"/>
    <mergeCell ref="J19:K19"/>
    <mergeCell ref="A20:E20"/>
    <mergeCell ref="F20:G20"/>
    <mergeCell ref="H20:I20"/>
    <mergeCell ref="J20:K20"/>
    <mergeCell ref="A21:E21"/>
    <mergeCell ref="F21:G21"/>
    <mergeCell ref="H21:I21"/>
    <mergeCell ref="J21:K21"/>
    <mergeCell ref="A22:E22"/>
    <mergeCell ref="F22:G22"/>
    <mergeCell ref="H22:I22"/>
    <mergeCell ref="J22:K22"/>
    <mergeCell ref="A23:E23"/>
    <mergeCell ref="F23:G23"/>
    <mergeCell ref="H23:I23"/>
    <mergeCell ref="J23:K23"/>
    <mergeCell ref="A24:E24"/>
    <mergeCell ref="F24:G24"/>
    <mergeCell ref="H24:I24"/>
    <mergeCell ref="J24:K24"/>
    <mergeCell ref="A35:K35"/>
    <mergeCell ref="A25:B25"/>
    <mergeCell ref="C25:K25"/>
    <mergeCell ref="A26:B26"/>
    <mergeCell ref="C26:K26"/>
    <mergeCell ref="A27:B30"/>
    <mergeCell ref="C27:K27"/>
    <mergeCell ref="C28:K28"/>
    <mergeCell ref="C29:K29"/>
    <mergeCell ref="C30:K30"/>
    <mergeCell ref="A31:B34"/>
    <mergeCell ref="C31:K31"/>
    <mergeCell ref="C32:K32"/>
    <mergeCell ref="C33:K33"/>
    <mergeCell ref="C34:K34"/>
    <mergeCell ref="F36:K36"/>
    <mergeCell ref="F37:K37"/>
    <mergeCell ref="A38:E38"/>
    <mergeCell ref="F38:K38"/>
    <mergeCell ref="A39:E40"/>
    <mergeCell ref="F39:K39"/>
    <mergeCell ref="F40:K4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R40"/>
  <sheetViews>
    <sheetView workbookViewId="0">
      <selection activeCell="I1" sqref="I1:K1"/>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76.5" customHeight="1" thickBot="1">
      <c r="A1" s="560" t="s">
        <v>59</v>
      </c>
      <c r="B1" s="561"/>
      <c r="C1" s="561"/>
      <c r="D1" s="558" t="s">
        <v>60</v>
      </c>
      <c r="E1" s="559"/>
      <c r="F1" s="552" t="s">
        <v>61</v>
      </c>
      <c r="G1" s="553"/>
      <c r="H1" s="554"/>
      <c r="I1" s="562" t="s">
        <v>1722</v>
      </c>
      <c r="J1" s="563"/>
      <c r="K1" s="564"/>
    </row>
    <row r="2" spans="1:18" ht="32.9" customHeight="1" thickBot="1">
      <c r="A2" s="552" t="s">
        <v>63</v>
      </c>
      <c r="B2" s="553"/>
      <c r="C2" s="554"/>
      <c r="D2" s="425" t="s">
        <v>64</v>
      </c>
      <c r="E2" s="426"/>
      <c r="F2" s="552" t="s">
        <v>65</v>
      </c>
      <c r="G2" s="553"/>
      <c r="H2" s="554"/>
      <c r="I2" s="814" t="s">
        <v>1351</v>
      </c>
      <c r="J2" s="815"/>
      <c r="K2" s="816"/>
    </row>
    <row r="3" spans="1:18" ht="15.75" customHeight="1" thickBot="1">
      <c r="A3" s="552" t="s">
        <v>67</v>
      </c>
      <c r="B3" s="553"/>
      <c r="C3" s="554"/>
      <c r="D3" s="555">
        <v>120</v>
      </c>
      <c r="E3" s="556"/>
      <c r="F3" s="552" t="s">
        <v>68</v>
      </c>
      <c r="G3" s="553"/>
      <c r="H3" s="554"/>
      <c r="I3" s="555">
        <v>5</v>
      </c>
      <c r="J3" s="557"/>
      <c r="K3" s="556"/>
    </row>
    <row r="4" spans="1:18" ht="15.75" customHeight="1" thickBot="1">
      <c r="A4" s="552" t="s">
        <v>69</v>
      </c>
      <c r="B4" s="553"/>
      <c r="C4" s="554"/>
      <c r="D4" s="558" t="s">
        <v>1081</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77</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59.9" customHeight="1" thickBot="1">
      <c r="A7" s="540" t="s">
        <v>81</v>
      </c>
      <c r="B7" s="541"/>
      <c r="C7" s="541"/>
      <c r="D7" s="542" t="s">
        <v>1320</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0.4" customHeight="1">
      <c r="A9" s="525" t="s">
        <v>84</v>
      </c>
      <c r="B9" s="526"/>
      <c r="C9" s="527"/>
      <c r="D9" s="547" t="s">
        <v>1502</v>
      </c>
      <c r="E9" s="548"/>
      <c r="F9" s="548"/>
      <c r="G9" s="548"/>
      <c r="H9" s="548"/>
      <c r="I9" s="548"/>
      <c r="J9" s="548"/>
      <c r="K9" s="549"/>
    </row>
    <row r="10" spans="1:18" ht="36.65" customHeight="1" thickBot="1">
      <c r="A10" s="525"/>
      <c r="B10" s="526"/>
      <c r="C10" s="527"/>
      <c r="D10" s="531" t="s">
        <v>1503</v>
      </c>
      <c r="E10" s="532"/>
      <c r="F10" s="532"/>
      <c r="G10" s="532"/>
      <c r="H10" s="532"/>
      <c r="I10" s="532"/>
      <c r="J10" s="532"/>
      <c r="K10" s="533"/>
    </row>
    <row r="11" spans="1:18" ht="35.25" customHeight="1">
      <c r="A11" s="522" t="s">
        <v>85</v>
      </c>
      <c r="B11" s="523"/>
      <c r="C11" s="524"/>
      <c r="D11" s="528" t="s">
        <v>1504</v>
      </c>
      <c r="E11" s="529"/>
      <c r="F11" s="529"/>
      <c r="G11" s="529"/>
      <c r="H11" s="529"/>
      <c r="I11" s="529"/>
      <c r="J11" s="529"/>
      <c r="K11" s="530"/>
    </row>
    <row r="12" spans="1:18" ht="38.9" customHeight="1" thickBot="1">
      <c r="A12" s="525"/>
      <c r="B12" s="526"/>
      <c r="C12" s="527"/>
      <c r="D12" s="531" t="s">
        <v>1505</v>
      </c>
      <c r="E12" s="532"/>
      <c r="F12" s="532"/>
      <c r="G12" s="532"/>
      <c r="H12" s="532"/>
      <c r="I12" s="532"/>
      <c r="J12" s="532"/>
      <c r="K12" s="533"/>
    </row>
    <row r="13" spans="1:18" ht="48.75" customHeight="1">
      <c r="A13" s="522" t="s">
        <v>86</v>
      </c>
      <c r="B13" s="523"/>
      <c r="C13" s="524"/>
      <c r="D13" s="613" t="s">
        <v>1506</v>
      </c>
      <c r="E13" s="614"/>
      <c r="F13" s="614"/>
      <c r="G13" s="614"/>
      <c r="H13" s="614"/>
      <c r="I13" s="614"/>
      <c r="J13" s="614"/>
      <c r="K13" s="615"/>
    </row>
    <row r="14" spans="1:18" ht="39.75" customHeight="1">
      <c r="A14" s="525"/>
      <c r="B14" s="526"/>
      <c r="C14" s="527"/>
      <c r="D14" s="531" t="s">
        <v>1507</v>
      </c>
      <c r="E14" s="532"/>
      <c r="F14" s="532"/>
      <c r="G14" s="532"/>
      <c r="H14" s="532"/>
      <c r="I14" s="532"/>
      <c r="J14" s="532"/>
      <c r="K14" s="533"/>
    </row>
    <row r="15" spans="1:18" ht="41.15" customHeight="1" thickBot="1">
      <c r="A15" s="610"/>
      <c r="B15" s="611"/>
      <c r="C15" s="612"/>
      <c r="D15" s="603" t="s">
        <v>1508</v>
      </c>
      <c r="E15" s="604"/>
      <c r="F15" s="604"/>
      <c r="G15" s="604"/>
      <c r="H15" s="604"/>
      <c r="I15" s="604"/>
      <c r="J15" s="604"/>
      <c r="K15" s="605"/>
    </row>
    <row r="16" spans="1:18" ht="76.5" customHeight="1" thickBot="1">
      <c r="A16" s="457" t="s">
        <v>87</v>
      </c>
      <c r="B16" s="458"/>
      <c r="C16" s="459"/>
      <c r="D16" s="537" t="s">
        <v>1321</v>
      </c>
      <c r="E16" s="538"/>
      <c r="F16" s="538"/>
      <c r="G16" s="538"/>
      <c r="H16" s="538"/>
      <c r="I16" s="538"/>
      <c r="J16" s="538"/>
      <c r="K16" s="539"/>
      <c r="L16" s="512" t="s">
        <v>89</v>
      </c>
      <c r="M16" s="512"/>
      <c r="N16" s="512"/>
      <c r="O16" s="512"/>
      <c r="P16" s="512"/>
      <c r="Q16" s="512"/>
      <c r="R16" s="512"/>
    </row>
    <row r="17" spans="1:18" ht="19.5" customHeight="1" thickBot="1">
      <c r="A17" s="79" t="s">
        <v>90</v>
      </c>
      <c r="B17" s="80"/>
      <c r="C17" s="80"/>
      <c r="D17" s="513" t="s">
        <v>91</v>
      </c>
      <c r="E17" s="514"/>
      <c r="F17" s="514"/>
      <c r="G17" s="514"/>
      <c r="H17" s="514"/>
      <c r="I17" s="514"/>
      <c r="J17" s="514"/>
      <c r="K17" s="515"/>
      <c r="L17" s="516" t="s">
        <v>92</v>
      </c>
      <c r="M17" s="516"/>
      <c r="N17" s="516"/>
      <c r="O17" s="516"/>
      <c r="P17" s="516"/>
      <c r="Q17" s="516"/>
      <c r="R17" s="516"/>
    </row>
    <row r="18" spans="1:18" ht="50.9" customHeight="1" thickBot="1">
      <c r="A18" s="517" t="s">
        <v>93</v>
      </c>
      <c r="B18" s="518"/>
      <c r="C18" s="518"/>
      <c r="D18" s="518"/>
      <c r="E18" s="518"/>
      <c r="F18" s="519" t="s">
        <v>1352</v>
      </c>
      <c r="G18" s="519"/>
      <c r="H18" s="519" t="s">
        <v>95</v>
      </c>
      <c r="I18" s="519"/>
      <c r="J18" s="519" t="s">
        <v>96</v>
      </c>
      <c r="K18" s="520"/>
      <c r="L18" s="521" t="s">
        <v>97</v>
      </c>
      <c r="M18" s="512"/>
      <c r="N18" s="512"/>
      <c r="O18" s="512"/>
      <c r="P18" s="512"/>
      <c r="Q18" s="512"/>
      <c r="R18" s="512"/>
    </row>
    <row r="19" spans="1:18" ht="54.75" customHeight="1">
      <c r="A19" s="946" t="s">
        <v>1322</v>
      </c>
      <c r="B19" s="802"/>
      <c r="C19" s="802"/>
      <c r="D19" s="802"/>
      <c r="E19" s="802"/>
      <c r="F19" s="803" t="s">
        <v>1323</v>
      </c>
      <c r="G19" s="803"/>
      <c r="H19" s="947" t="s">
        <v>1035</v>
      </c>
      <c r="I19" s="947"/>
      <c r="J19" s="943" t="s">
        <v>1324</v>
      </c>
      <c r="K19" s="641"/>
    </row>
    <row r="20" spans="1:18" ht="61.4" customHeight="1">
      <c r="A20" s="587" t="s">
        <v>1325</v>
      </c>
      <c r="B20" s="532"/>
      <c r="C20" s="532"/>
      <c r="D20" s="532"/>
      <c r="E20" s="572"/>
      <c r="F20" s="699" t="s">
        <v>1326</v>
      </c>
      <c r="G20" s="699"/>
      <c r="H20" s="573" t="s">
        <v>1327</v>
      </c>
      <c r="I20" s="475"/>
      <c r="J20" s="573" t="s">
        <v>1328</v>
      </c>
      <c r="K20" s="474"/>
    </row>
    <row r="21" spans="1:18" ht="62.15" customHeight="1">
      <c r="A21" s="587" t="s">
        <v>1329</v>
      </c>
      <c r="B21" s="532"/>
      <c r="C21" s="532"/>
      <c r="D21" s="532"/>
      <c r="E21" s="572"/>
      <c r="F21" s="699" t="s">
        <v>1330</v>
      </c>
      <c r="G21" s="699"/>
      <c r="H21" s="573" t="s">
        <v>564</v>
      </c>
      <c r="I21" s="475"/>
      <c r="J21" s="573" t="s">
        <v>1331</v>
      </c>
      <c r="K21" s="474"/>
    </row>
    <row r="22" spans="1:18" ht="38.25" customHeight="1">
      <c r="A22" s="587" t="s">
        <v>1332</v>
      </c>
      <c r="B22" s="532"/>
      <c r="C22" s="532"/>
      <c r="D22" s="532"/>
      <c r="E22" s="572"/>
      <c r="F22" s="699" t="s">
        <v>1333</v>
      </c>
      <c r="G22" s="699"/>
      <c r="H22" s="573" t="s">
        <v>1334</v>
      </c>
      <c r="I22" s="475"/>
      <c r="J22" s="594" t="s">
        <v>1335</v>
      </c>
      <c r="K22" s="945"/>
    </row>
    <row r="23" spans="1:18" ht="36.75" customHeight="1">
      <c r="A23" s="587" t="s">
        <v>1336</v>
      </c>
      <c r="B23" s="532"/>
      <c r="C23" s="532"/>
      <c r="D23" s="532"/>
      <c r="E23" s="572"/>
      <c r="F23" s="699" t="s">
        <v>1337</v>
      </c>
      <c r="G23" s="699"/>
      <c r="H23" s="573" t="s">
        <v>762</v>
      </c>
      <c r="I23" s="475"/>
      <c r="J23" s="594" t="s">
        <v>1338</v>
      </c>
      <c r="K23" s="945"/>
    </row>
    <row r="24" spans="1:18" ht="30.65" customHeight="1" thickBot="1">
      <c r="A24" s="587" t="s">
        <v>1339</v>
      </c>
      <c r="B24" s="532"/>
      <c r="C24" s="532"/>
      <c r="D24" s="532"/>
      <c r="E24" s="572"/>
      <c r="F24" s="699" t="s">
        <v>936</v>
      </c>
      <c r="G24" s="699"/>
      <c r="H24" s="573" t="s">
        <v>1340</v>
      </c>
      <c r="I24" s="475"/>
      <c r="J24" s="594" t="s">
        <v>1341</v>
      </c>
      <c r="K24" s="945"/>
    </row>
    <row r="25" spans="1:18" ht="22.5" customHeight="1" thickBot="1">
      <c r="A25" s="479" t="s">
        <v>132</v>
      </c>
      <c r="B25" s="480"/>
      <c r="C25" s="618" t="s">
        <v>1342</v>
      </c>
      <c r="D25" s="618"/>
      <c r="E25" s="618"/>
      <c r="F25" s="618"/>
      <c r="G25" s="618"/>
      <c r="H25" s="618"/>
      <c r="I25" s="618"/>
      <c r="J25" s="618"/>
      <c r="K25" s="619"/>
    </row>
    <row r="26" spans="1:18" ht="52.5" customHeight="1" thickBot="1">
      <c r="A26" s="457" t="s">
        <v>136</v>
      </c>
      <c r="B26" s="478"/>
      <c r="C26" s="944" t="s">
        <v>1691</v>
      </c>
      <c r="D26" s="461"/>
      <c r="E26" s="461"/>
      <c r="F26" s="461"/>
      <c r="G26" s="461"/>
      <c r="H26" s="461"/>
      <c r="I26" s="461"/>
      <c r="J26" s="461"/>
      <c r="K26" s="462"/>
    </row>
    <row r="27" spans="1:18" ht="26.9" customHeight="1">
      <c r="A27" s="479" t="s">
        <v>137</v>
      </c>
      <c r="B27" s="480"/>
      <c r="C27" s="485" t="s">
        <v>1343</v>
      </c>
      <c r="D27" s="485"/>
      <c r="E27" s="485"/>
      <c r="F27" s="485"/>
      <c r="G27" s="485"/>
      <c r="H27" s="485"/>
      <c r="I27" s="485"/>
      <c r="J27" s="485"/>
      <c r="K27" s="486"/>
    </row>
    <row r="28" spans="1:18" ht="26.9" customHeight="1">
      <c r="A28" s="481"/>
      <c r="B28" s="482"/>
      <c r="C28" s="487" t="s">
        <v>1344</v>
      </c>
      <c r="D28" s="487"/>
      <c r="E28" s="487"/>
      <c r="F28" s="487"/>
      <c r="G28" s="487"/>
      <c r="H28" s="487"/>
      <c r="I28" s="487"/>
      <c r="J28" s="487"/>
      <c r="K28" s="488"/>
    </row>
    <row r="29" spans="1:18" ht="26.9" customHeight="1">
      <c r="A29" s="481"/>
      <c r="B29" s="482"/>
      <c r="C29" s="487" t="s">
        <v>1345</v>
      </c>
      <c r="D29" s="487"/>
      <c r="E29" s="487"/>
      <c r="F29" s="487"/>
      <c r="G29" s="487"/>
      <c r="H29" s="487"/>
      <c r="I29" s="487"/>
      <c r="J29" s="487"/>
      <c r="K29" s="488"/>
    </row>
    <row r="30" spans="1:18" ht="26.9" customHeight="1" thickBot="1">
      <c r="A30" s="481"/>
      <c r="B30" s="482"/>
      <c r="C30" s="487" t="s">
        <v>1346</v>
      </c>
      <c r="D30" s="487"/>
      <c r="E30" s="487"/>
      <c r="F30" s="487"/>
      <c r="G30" s="487"/>
      <c r="H30" s="487"/>
      <c r="I30" s="487"/>
      <c r="J30" s="487"/>
      <c r="K30" s="488"/>
    </row>
    <row r="31" spans="1:18" ht="34.5" customHeight="1">
      <c r="A31" s="463" t="s">
        <v>143</v>
      </c>
      <c r="B31" s="464"/>
      <c r="C31" s="469" t="s">
        <v>1292</v>
      </c>
      <c r="D31" s="470"/>
      <c r="E31" s="470"/>
      <c r="F31" s="470"/>
      <c r="G31" s="470"/>
      <c r="H31" s="470"/>
      <c r="I31" s="470"/>
      <c r="J31" s="470"/>
      <c r="K31" s="471"/>
    </row>
    <row r="32" spans="1:18" ht="33.75" customHeight="1">
      <c r="A32" s="465"/>
      <c r="B32" s="466"/>
      <c r="C32" s="472" t="s">
        <v>1293</v>
      </c>
      <c r="D32" s="473"/>
      <c r="E32" s="473"/>
      <c r="F32" s="473"/>
      <c r="G32" s="473"/>
      <c r="H32" s="473"/>
      <c r="I32" s="473"/>
      <c r="J32" s="473"/>
      <c r="K32" s="474"/>
    </row>
    <row r="33" spans="1:12" ht="53.25" customHeight="1">
      <c r="A33" s="465"/>
      <c r="B33" s="466"/>
      <c r="C33" s="472" t="s">
        <v>1347</v>
      </c>
      <c r="D33" s="473"/>
      <c r="E33" s="473"/>
      <c r="F33" s="473"/>
      <c r="G33" s="473"/>
      <c r="H33" s="473"/>
      <c r="I33" s="473"/>
      <c r="J33" s="473"/>
      <c r="K33" s="474"/>
    </row>
    <row r="34" spans="1:12" ht="30" customHeight="1" thickBot="1">
      <c r="A34" s="467"/>
      <c r="B34" s="468"/>
      <c r="C34" s="475" t="s">
        <v>1302</v>
      </c>
      <c r="D34" s="476"/>
      <c r="E34" s="476"/>
      <c r="F34" s="476"/>
      <c r="G34" s="476"/>
      <c r="H34" s="476"/>
      <c r="I34" s="476"/>
      <c r="J34" s="476"/>
      <c r="K34" s="477"/>
    </row>
    <row r="35" spans="1:12" ht="15" thickBot="1">
      <c r="A35" s="442" t="s">
        <v>149</v>
      </c>
      <c r="B35" s="443"/>
      <c r="C35" s="443"/>
      <c r="D35" s="443"/>
      <c r="E35" s="443"/>
      <c r="F35" s="443"/>
      <c r="G35" s="443"/>
      <c r="H35" s="443"/>
      <c r="I35" s="443"/>
      <c r="J35" s="443"/>
      <c r="K35" s="444"/>
    </row>
    <row r="36" spans="1:12">
      <c r="A36" s="81" t="s">
        <v>150</v>
      </c>
      <c r="B36" s="82"/>
      <c r="C36" s="82"/>
      <c r="D36" s="82"/>
      <c r="E36" s="82"/>
      <c r="F36" s="445">
        <v>120</v>
      </c>
      <c r="G36" s="446"/>
      <c r="H36" s="446"/>
      <c r="I36" s="446"/>
      <c r="J36" s="446"/>
      <c r="K36" s="447"/>
      <c r="L36" s="78" t="s">
        <v>151</v>
      </c>
    </row>
    <row r="37" spans="1:12">
      <c r="A37" s="83" t="s">
        <v>152</v>
      </c>
      <c r="B37" s="84"/>
      <c r="C37" s="84"/>
      <c r="D37" s="84"/>
      <c r="E37" s="84"/>
      <c r="F37" s="448">
        <v>5</v>
      </c>
      <c r="G37" s="449"/>
      <c r="H37" s="449"/>
      <c r="I37" s="449"/>
      <c r="J37" s="449"/>
      <c r="K37" s="450"/>
      <c r="L37" s="78" t="s">
        <v>153</v>
      </c>
    </row>
    <row r="38" spans="1:12" ht="15" thickBot="1">
      <c r="A38" s="451" t="s">
        <v>154</v>
      </c>
      <c r="B38" s="452"/>
      <c r="C38" s="452"/>
      <c r="D38" s="452"/>
      <c r="E38" s="453"/>
      <c r="F38" s="454" t="s">
        <v>1348</v>
      </c>
      <c r="G38" s="455"/>
      <c r="H38" s="455"/>
      <c r="I38" s="455"/>
      <c r="J38" s="455"/>
      <c r="K38" s="456"/>
    </row>
    <row r="39" spans="1:12" ht="32.15" customHeight="1">
      <c r="A39" s="479" t="s">
        <v>156</v>
      </c>
      <c r="B39" s="582"/>
      <c r="C39" s="582"/>
      <c r="D39" s="582"/>
      <c r="E39" s="582"/>
      <c r="F39" s="943" t="s">
        <v>1353</v>
      </c>
      <c r="G39" s="640"/>
      <c r="H39" s="640"/>
      <c r="I39" s="640"/>
      <c r="J39" s="640"/>
      <c r="K39" s="641"/>
    </row>
    <row r="40" spans="1:12" ht="33.65" customHeight="1" thickBot="1">
      <c r="A40" s="483"/>
      <c r="B40" s="583"/>
      <c r="C40" s="583"/>
      <c r="D40" s="583"/>
      <c r="E40" s="583"/>
      <c r="F40" s="722" t="s">
        <v>1354</v>
      </c>
      <c r="G40" s="722"/>
      <c r="H40" s="722"/>
      <c r="I40" s="722"/>
      <c r="J40" s="722"/>
      <c r="K40" s="723"/>
    </row>
  </sheetData>
  <mergeCells count="92">
    <mergeCell ref="A1:C1"/>
    <mergeCell ref="D1:E1"/>
    <mergeCell ref="F1:H1"/>
    <mergeCell ref="I1:K1"/>
    <mergeCell ref="A2:C2"/>
    <mergeCell ref="D2:E2"/>
    <mergeCell ref="F2:H2"/>
    <mergeCell ref="I2:K2"/>
    <mergeCell ref="A3:C3"/>
    <mergeCell ref="D3:E3"/>
    <mergeCell ref="F3:H3"/>
    <mergeCell ref="I3:K3"/>
    <mergeCell ref="A4:C4"/>
    <mergeCell ref="D4:E4"/>
    <mergeCell ref="F4:H4"/>
    <mergeCell ref="I4:K4"/>
    <mergeCell ref="A5:C5"/>
    <mergeCell ref="D5:E5"/>
    <mergeCell ref="F5:H5"/>
    <mergeCell ref="I5:K5"/>
    <mergeCell ref="L5:Q6"/>
    <mergeCell ref="A6:C6"/>
    <mergeCell ref="D6:K6"/>
    <mergeCell ref="A7:C7"/>
    <mergeCell ref="D7:K7"/>
    <mergeCell ref="A8:K8"/>
    <mergeCell ref="A9:C10"/>
    <mergeCell ref="D9:K9"/>
    <mergeCell ref="D10:K10"/>
    <mergeCell ref="A11:C12"/>
    <mergeCell ref="D11:K11"/>
    <mergeCell ref="D12:K12"/>
    <mergeCell ref="A13:C15"/>
    <mergeCell ref="D13:K13"/>
    <mergeCell ref="D14:K14"/>
    <mergeCell ref="D15:K15"/>
    <mergeCell ref="A18:E18"/>
    <mergeCell ref="F18:G18"/>
    <mergeCell ref="H18:I18"/>
    <mergeCell ref="J18:K18"/>
    <mergeCell ref="L18:R18"/>
    <mergeCell ref="A16:C16"/>
    <mergeCell ref="D16:K16"/>
    <mergeCell ref="L16:R16"/>
    <mergeCell ref="D17:K17"/>
    <mergeCell ref="L17:R17"/>
    <mergeCell ref="A19:E19"/>
    <mergeCell ref="F19:G19"/>
    <mergeCell ref="H19:I19"/>
    <mergeCell ref="J19:K19"/>
    <mergeCell ref="A20:E20"/>
    <mergeCell ref="F20:G20"/>
    <mergeCell ref="H20:I20"/>
    <mergeCell ref="J20:K20"/>
    <mergeCell ref="A21:E21"/>
    <mergeCell ref="F21:G21"/>
    <mergeCell ref="H21:I21"/>
    <mergeCell ref="J21:K21"/>
    <mergeCell ref="A22:E22"/>
    <mergeCell ref="F22:G22"/>
    <mergeCell ref="H22:I22"/>
    <mergeCell ref="J22:K22"/>
    <mergeCell ref="A23:E23"/>
    <mergeCell ref="F23:G23"/>
    <mergeCell ref="H23:I23"/>
    <mergeCell ref="J23:K23"/>
    <mergeCell ref="A24:E24"/>
    <mergeCell ref="F24:G24"/>
    <mergeCell ref="H24:I24"/>
    <mergeCell ref="J24:K24"/>
    <mergeCell ref="A35:K35"/>
    <mergeCell ref="A25:B25"/>
    <mergeCell ref="C25:K25"/>
    <mergeCell ref="A26:B26"/>
    <mergeCell ref="C26:K26"/>
    <mergeCell ref="A27:B30"/>
    <mergeCell ref="C27:K27"/>
    <mergeCell ref="C28:K28"/>
    <mergeCell ref="C29:K29"/>
    <mergeCell ref="C30:K30"/>
    <mergeCell ref="A31:B34"/>
    <mergeCell ref="C31:K31"/>
    <mergeCell ref="C32:K32"/>
    <mergeCell ref="C33:K33"/>
    <mergeCell ref="C34:K34"/>
    <mergeCell ref="F36:K36"/>
    <mergeCell ref="F37:K37"/>
    <mergeCell ref="A38:E38"/>
    <mergeCell ref="F38:K38"/>
    <mergeCell ref="A39:E40"/>
    <mergeCell ref="F39:K39"/>
    <mergeCell ref="F40:K40"/>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40"/>
  <sheetViews>
    <sheetView workbookViewId="0">
      <selection activeCell="I1" sqref="I1:K1"/>
    </sheetView>
  </sheetViews>
  <sheetFormatPr defaultColWidth="8.81640625" defaultRowHeight="12.5"/>
  <cols>
    <col min="1" max="16384" width="8.81640625" style="1"/>
  </cols>
  <sheetData>
    <row r="1" spans="1:18" ht="45.75" customHeight="1" thickBot="1">
      <c r="A1" s="560" t="s">
        <v>59</v>
      </c>
      <c r="B1" s="561"/>
      <c r="C1" s="561"/>
      <c r="D1" s="558" t="s">
        <v>60</v>
      </c>
      <c r="E1" s="559"/>
      <c r="F1" s="552" t="s">
        <v>61</v>
      </c>
      <c r="G1" s="553"/>
      <c r="H1" s="554"/>
      <c r="I1" s="562" t="s">
        <v>1723</v>
      </c>
      <c r="J1" s="563"/>
      <c r="K1" s="564"/>
      <c r="L1" s="78"/>
      <c r="M1" s="78"/>
      <c r="N1" s="78"/>
      <c r="O1" s="78"/>
      <c r="P1" s="78"/>
      <c r="Q1" s="78"/>
      <c r="R1" s="78"/>
    </row>
    <row r="2" spans="1:18" ht="30" customHeight="1" thickBot="1">
      <c r="A2" s="552" t="s">
        <v>63</v>
      </c>
      <c r="B2" s="553"/>
      <c r="C2" s="554"/>
      <c r="D2" s="425" t="s">
        <v>64</v>
      </c>
      <c r="E2" s="426"/>
      <c r="F2" s="552" t="s">
        <v>65</v>
      </c>
      <c r="G2" s="553"/>
      <c r="H2" s="554"/>
      <c r="I2" s="814" t="s">
        <v>1314</v>
      </c>
      <c r="J2" s="815"/>
      <c r="K2" s="816"/>
      <c r="L2" s="78"/>
      <c r="M2" s="78"/>
      <c r="N2" s="78"/>
      <c r="O2" s="78"/>
      <c r="P2" s="78"/>
      <c r="Q2" s="78"/>
      <c r="R2" s="78"/>
    </row>
    <row r="3" spans="1:18" ht="15" thickBot="1">
      <c r="A3" s="552" t="s">
        <v>67</v>
      </c>
      <c r="B3" s="553"/>
      <c r="C3" s="554"/>
      <c r="D3" s="555">
        <v>120</v>
      </c>
      <c r="E3" s="556"/>
      <c r="F3" s="552" t="s">
        <v>68</v>
      </c>
      <c r="G3" s="553"/>
      <c r="H3" s="554"/>
      <c r="I3" s="555">
        <v>5</v>
      </c>
      <c r="J3" s="557"/>
      <c r="K3" s="556"/>
      <c r="L3" s="78"/>
      <c r="M3" s="78"/>
      <c r="N3" s="78"/>
      <c r="O3" s="78"/>
      <c r="P3" s="78"/>
      <c r="Q3" s="78"/>
      <c r="R3" s="78"/>
    </row>
    <row r="4" spans="1:18" ht="15" thickBot="1">
      <c r="A4" s="552" t="s">
        <v>69</v>
      </c>
      <c r="B4" s="553"/>
      <c r="C4" s="554"/>
      <c r="D4" s="558" t="s">
        <v>1081</v>
      </c>
      <c r="E4" s="559"/>
      <c r="F4" s="552" t="s">
        <v>71</v>
      </c>
      <c r="G4" s="553"/>
      <c r="H4" s="554"/>
      <c r="I4" s="555" t="s">
        <v>190</v>
      </c>
      <c r="J4" s="557"/>
      <c r="K4" s="556"/>
      <c r="L4" s="78" t="s">
        <v>73</v>
      </c>
      <c r="M4" s="78"/>
      <c r="N4" s="78"/>
      <c r="O4" s="78"/>
      <c r="P4" s="78"/>
      <c r="Q4" s="78"/>
      <c r="R4" s="78"/>
    </row>
    <row r="5" spans="1:18" ht="15" thickBot="1">
      <c r="A5" s="552" t="s">
        <v>191</v>
      </c>
      <c r="B5" s="553"/>
      <c r="C5" s="554"/>
      <c r="D5" s="555" t="s">
        <v>75</v>
      </c>
      <c r="E5" s="556"/>
      <c r="F5" s="552" t="s">
        <v>76</v>
      </c>
      <c r="G5" s="553"/>
      <c r="H5" s="554"/>
      <c r="I5" s="555" t="s">
        <v>77</v>
      </c>
      <c r="J5" s="557"/>
      <c r="K5" s="556"/>
      <c r="L5" s="521" t="s">
        <v>78</v>
      </c>
      <c r="M5" s="512"/>
      <c r="N5" s="512"/>
      <c r="O5" s="512"/>
      <c r="P5" s="512"/>
      <c r="Q5" s="512"/>
      <c r="R5" s="78"/>
    </row>
    <row r="6" spans="1:18" ht="15" thickBot="1">
      <c r="A6" s="550" t="s">
        <v>193</v>
      </c>
      <c r="B6" s="551"/>
      <c r="C6" s="551"/>
      <c r="D6" s="460" t="s">
        <v>80</v>
      </c>
      <c r="E6" s="461"/>
      <c r="F6" s="461"/>
      <c r="G6" s="461"/>
      <c r="H6" s="461"/>
      <c r="I6" s="461"/>
      <c r="J6" s="461"/>
      <c r="K6" s="462"/>
      <c r="L6" s="521"/>
      <c r="M6" s="512"/>
      <c r="N6" s="512"/>
      <c r="O6" s="512"/>
      <c r="P6" s="512"/>
      <c r="Q6" s="512"/>
      <c r="R6" s="78"/>
    </row>
    <row r="7" spans="1:18" ht="63" customHeight="1" thickBot="1">
      <c r="A7" s="540" t="s">
        <v>81</v>
      </c>
      <c r="B7" s="541"/>
      <c r="C7" s="541"/>
      <c r="D7" s="542" t="s">
        <v>1320</v>
      </c>
      <c r="E7" s="542"/>
      <c r="F7" s="542"/>
      <c r="G7" s="542"/>
      <c r="H7" s="542"/>
      <c r="I7" s="542"/>
      <c r="J7" s="542"/>
      <c r="K7" s="543"/>
      <c r="L7" s="78"/>
      <c r="M7" s="78"/>
      <c r="N7" s="78"/>
      <c r="O7" s="78"/>
      <c r="P7" s="78"/>
      <c r="Q7" s="78"/>
      <c r="R7" s="78"/>
    </row>
    <row r="8" spans="1:18" ht="36.65" customHeight="1" thickBot="1">
      <c r="A8" s="544" t="s">
        <v>83</v>
      </c>
      <c r="B8" s="545"/>
      <c r="C8" s="545"/>
      <c r="D8" s="545"/>
      <c r="E8" s="545"/>
      <c r="F8" s="545"/>
      <c r="G8" s="545"/>
      <c r="H8" s="545"/>
      <c r="I8" s="545"/>
      <c r="J8" s="545"/>
      <c r="K8" s="546"/>
      <c r="L8" s="78"/>
      <c r="M8" s="78"/>
      <c r="N8" s="78"/>
      <c r="O8" s="78"/>
      <c r="P8" s="78"/>
      <c r="Q8" s="78"/>
      <c r="R8" s="78"/>
    </row>
    <row r="9" spans="1:18" ht="30.75" customHeight="1">
      <c r="A9" s="525" t="s">
        <v>84</v>
      </c>
      <c r="B9" s="526"/>
      <c r="C9" s="527"/>
      <c r="D9" s="547" t="s">
        <v>1502</v>
      </c>
      <c r="E9" s="548"/>
      <c r="F9" s="548"/>
      <c r="G9" s="548"/>
      <c r="H9" s="548"/>
      <c r="I9" s="548"/>
      <c r="J9" s="548"/>
      <c r="K9" s="549"/>
      <c r="L9" s="78"/>
      <c r="M9" s="78"/>
      <c r="N9" s="78"/>
      <c r="O9" s="78"/>
      <c r="P9" s="78"/>
      <c r="Q9" s="78"/>
      <c r="R9" s="78"/>
    </row>
    <row r="10" spans="1:18" ht="31.5" customHeight="1" thickBot="1">
      <c r="A10" s="525"/>
      <c r="B10" s="526"/>
      <c r="C10" s="527"/>
      <c r="D10" s="531" t="s">
        <v>1503</v>
      </c>
      <c r="E10" s="532"/>
      <c r="F10" s="532"/>
      <c r="G10" s="532"/>
      <c r="H10" s="532"/>
      <c r="I10" s="532"/>
      <c r="J10" s="532"/>
      <c r="K10" s="533"/>
      <c r="L10" s="78"/>
      <c r="M10" s="78"/>
      <c r="N10" s="78"/>
      <c r="O10" s="78"/>
      <c r="P10" s="78"/>
      <c r="Q10" s="78"/>
      <c r="R10" s="78"/>
    </row>
    <row r="11" spans="1:18" ht="32.25" customHeight="1">
      <c r="A11" s="522" t="s">
        <v>85</v>
      </c>
      <c r="B11" s="523"/>
      <c r="C11" s="524"/>
      <c r="D11" s="528" t="s">
        <v>1504</v>
      </c>
      <c r="E11" s="529"/>
      <c r="F11" s="529"/>
      <c r="G11" s="529"/>
      <c r="H11" s="529"/>
      <c r="I11" s="529"/>
      <c r="J11" s="529"/>
      <c r="K11" s="530"/>
      <c r="L11" s="78"/>
      <c r="M11" s="78"/>
      <c r="N11" s="78"/>
      <c r="O11" s="78"/>
      <c r="P11" s="78"/>
      <c r="Q11" s="78"/>
      <c r="R11" s="78"/>
    </row>
    <row r="12" spans="1:18" ht="29.25" customHeight="1" thickBot="1">
      <c r="A12" s="525"/>
      <c r="B12" s="526"/>
      <c r="C12" s="527"/>
      <c r="D12" s="531" t="s">
        <v>1505</v>
      </c>
      <c r="E12" s="532"/>
      <c r="F12" s="532"/>
      <c r="G12" s="532"/>
      <c r="H12" s="532"/>
      <c r="I12" s="532"/>
      <c r="J12" s="532"/>
      <c r="K12" s="533"/>
      <c r="L12" s="78"/>
      <c r="M12" s="78"/>
      <c r="N12" s="78"/>
      <c r="O12" s="78"/>
      <c r="P12" s="78"/>
      <c r="Q12" s="78"/>
      <c r="R12" s="78"/>
    </row>
    <row r="13" spans="1:18" ht="48.75" customHeight="1">
      <c r="A13" s="522" t="s">
        <v>86</v>
      </c>
      <c r="B13" s="523"/>
      <c r="C13" s="524"/>
      <c r="D13" s="613" t="s">
        <v>1506</v>
      </c>
      <c r="E13" s="614"/>
      <c r="F13" s="614"/>
      <c r="G13" s="614"/>
      <c r="H13" s="614"/>
      <c r="I13" s="614"/>
      <c r="J13" s="614"/>
      <c r="K13" s="615"/>
      <c r="L13" s="78"/>
      <c r="M13" s="78"/>
      <c r="N13" s="78"/>
      <c r="O13" s="78"/>
      <c r="P13" s="78"/>
      <c r="Q13" s="78"/>
      <c r="R13" s="78"/>
    </row>
    <row r="14" spans="1:18" ht="33.75" customHeight="1">
      <c r="A14" s="525"/>
      <c r="B14" s="526"/>
      <c r="C14" s="527"/>
      <c r="D14" s="531" t="s">
        <v>1507</v>
      </c>
      <c r="E14" s="532"/>
      <c r="F14" s="532"/>
      <c r="G14" s="532"/>
      <c r="H14" s="532"/>
      <c r="I14" s="532"/>
      <c r="J14" s="532"/>
      <c r="K14" s="533"/>
      <c r="L14" s="78"/>
      <c r="M14" s="78"/>
      <c r="N14" s="78"/>
      <c r="O14" s="78"/>
      <c r="P14" s="78"/>
      <c r="Q14" s="78"/>
      <c r="R14" s="78"/>
    </row>
    <row r="15" spans="1:18" ht="33" customHeight="1" thickBot="1">
      <c r="A15" s="610"/>
      <c r="B15" s="611"/>
      <c r="C15" s="612"/>
      <c r="D15" s="603" t="s">
        <v>1508</v>
      </c>
      <c r="E15" s="604"/>
      <c r="F15" s="604"/>
      <c r="G15" s="604"/>
      <c r="H15" s="604"/>
      <c r="I15" s="604"/>
      <c r="J15" s="604"/>
      <c r="K15" s="605"/>
      <c r="L15" s="78"/>
      <c r="M15" s="78"/>
      <c r="N15" s="78"/>
      <c r="O15" s="78"/>
      <c r="P15" s="78"/>
      <c r="Q15" s="78"/>
      <c r="R15" s="78"/>
    </row>
    <row r="16" spans="1:18" ht="32.25" customHeight="1" thickBot="1">
      <c r="A16" s="457" t="s">
        <v>87</v>
      </c>
      <c r="B16" s="458"/>
      <c r="C16" s="459"/>
      <c r="D16" s="537" t="s">
        <v>1321</v>
      </c>
      <c r="E16" s="538"/>
      <c r="F16" s="538"/>
      <c r="G16" s="538"/>
      <c r="H16" s="538"/>
      <c r="I16" s="538"/>
      <c r="J16" s="538"/>
      <c r="K16" s="539"/>
      <c r="L16" s="512" t="s">
        <v>89</v>
      </c>
      <c r="M16" s="512"/>
      <c r="N16" s="512"/>
      <c r="O16" s="512"/>
      <c r="P16" s="512"/>
      <c r="Q16" s="512"/>
      <c r="R16" s="512"/>
    </row>
    <row r="17" spans="1:18" ht="15" thickBot="1">
      <c r="A17" s="79" t="s">
        <v>90</v>
      </c>
      <c r="B17" s="80"/>
      <c r="C17" s="80"/>
      <c r="D17" s="513" t="s">
        <v>91</v>
      </c>
      <c r="E17" s="514"/>
      <c r="F17" s="514"/>
      <c r="G17" s="514"/>
      <c r="H17" s="514"/>
      <c r="I17" s="514"/>
      <c r="J17" s="514"/>
      <c r="K17" s="515"/>
      <c r="L17" s="516" t="s">
        <v>92</v>
      </c>
      <c r="M17" s="516"/>
      <c r="N17" s="516"/>
      <c r="O17" s="516"/>
      <c r="P17" s="516"/>
      <c r="Q17" s="516"/>
      <c r="R17" s="516"/>
    </row>
    <row r="18" spans="1:18" ht="37.5" customHeight="1" thickBot="1">
      <c r="A18" s="517" t="s">
        <v>93</v>
      </c>
      <c r="B18" s="518"/>
      <c r="C18" s="518"/>
      <c r="D18" s="518"/>
      <c r="E18" s="518"/>
      <c r="F18" s="519" t="s">
        <v>1352</v>
      </c>
      <c r="G18" s="519"/>
      <c r="H18" s="519" t="s">
        <v>95</v>
      </c>
      <c r="I18" s="519"/>
      <c r="J18" s="519" t="s">
        <v>96</v>
      </c>
      <c r="K18" s="520"/>
      <c r="L18" s="521" t="s">
        <v>97</v>
      </c>
      <c r="M18" s="512"/>
      <c r="N18" s="512"/>
      <c r="O18" s="512"/>
      <c r="P18" s="512"/>
      <c r="Q18" s="512"/>
      <c r="R18" s="512"/>
    </row>
    <row r="19" spans="1:18" ht="49.5" customHeight="1">
      <c r="A19" s="946" t="s">
        <v>1322</v>
      </c>
      <c r="B19" s="802"/>
      <c r="C19" s="802"/>
      <c r="D19" s="802"/>
      <c r="E19" s="802"/>
      <c r="F19" s="803" t="s">
        <v>1323</v>
      </c>
      <c r="G19" s="803"/>
      <c r="H19" s="947" t="s">
        <v>1035</v>
      </c>
      <c r="I19" s="947"/>
      <c r="J19" s="943" t="s">
        <v>1324</v>
      </c>
      <c r="K19" s="641"/>
      <c r="L19" s="78"/>
      <c r="M19" s="78"/>
      <c r="N19" s="78"/>
      <c r="O19" s="78"/>
      <c r="P19" s="78"/>
      <c r="Q19" s="78"/>
      <c r="R19" s="78"/>
    </row>
    <row r="20" spans="1:18" ht="45" customHeight="1">
      <c r="A20" s="587" t="s">
        <v>1325</v>
      </c>
      <c r="B20" s="532"/>
      <c r="C20" s="532"/>
      <c r="D20" s="532"/>
      <c r="E20" s="572"/>
      <c r="F20" s="699" t="s">
        <v>1326</v>
      </c>
      <c r="G20" s="699"/>
      <c r="H20" s="573" t="s">
        <v>1327</v>
      </c>
      <c r="I20" s="475"/>
      <c r="J20" s="573" t="s">
        <v>1328</v>
      </c>
      <c r="K20" s="474"/>
      <c r="L20" s="78"/>
      <c r="M20" s="78"/>
      <c r="N20" s="78"/>
      <c r="O20" s="78"/>
      <c r="P20" s="78"/>
      <c r="Q20" s="78"/>
      <c r="R20" s="78"/>
    </row>
    <row r="21" spans="1:18" ht="34.5" customHeight="1">
      <c r="A21" s="587" t="s">
        <v>1329</v>
      </c>
      <c r="B21" s="532"/>
      <c r="C21" s="532"/>
      <c r="D21" s="532"/>
      <c r="E21" s="572"/>
      <c r="F21" s="699" t="s">
        <v>1330</v>
      </c>
      <c r="G21" s="699"/>
      <c r="H21" s="573" t="s">
        <v>564</v>
      </c>
      <c r="I21" s="475"/>
      <c r="J21" s="573" t="s">
        <v>1331</v>
      </c>
      <c r="K21" s="474"/>
      <c r="L21" s="78"/>
      <c r="M21" s="78"/>
      <c r="N21" s="78"/>
      <c r="O21" s="78"/>
      <c r="P21" s="78"/>
      <c r="Q21" s="78"/>
      <c r="R21" s="78"/>
    </row>
    <row r="22" spans="1:18" ht="36" customHeight="1">
      <c r="A22" s="587" t="s">
        <v>1332</v>
      </c>
      <c r="B22" s="532"/>
      <c r="C22" s="532"/>
      <c r="D22" s="532"/>
      <c r="E22" s="572"/>
      <c r="F22" s="699" t="s">
        <v>1333</v>
      </c>
      <c r="G22" s="699"/>
      <c r="H22" s="573" t="s">
        <v>1334</v>
      </c>
      <c r="I22" s="475"/>
      <c r="J22" s="594" t="s">
        <v>1335</v>
      </c>
      <c r="K22" s="945"/>
      <c r="L22" s="78"/>
      <c r="M22" s="78"/>
      <c r="N22" s="78"/>
      <c r="O22" s="78"/>
      <c r="P22" s="78"/>
      <c r="Q22" s="78"/>
      <c r="R22" s="78"/>
    </row>
    <row r="23" spans="1:18" ht="31.5" customHeight="1">
      <c r="A23" s="587" t="s">
        <v>1336</v>
      </c>
      <c r="B23" s="532"/>
      <c r="C23" s="532"/>
      <c r="D23" s="532"/>
      <c r="E23" s="572"/>
      <c r="F23" s="699" t="s">
        <v>1337</v>
      </c>
      <c r="G23" s="699"/>
      <c r="H23" s="573" t="s">
        <v>762</v>
      </c>
      <c r="I23" s="475"/>
      <c r="J23" s="594" t="s">
        <v>1338</v>
      </c>
      <c r="K23" s="945"/>
      <c r="L23" s="78"/>
      <c r="M23" s="78"/>
      <c r="N23" s="78"/>
      <c r="O23" s="78"/>
      <c r="P23" s="78"/>
      <c r="Q23" s="78"/>
      <c r="R23" s="78"/>
    </row>
    <row r="24" spans="1:18" ht="36" customHeight="1" thickBot="1">
      <c r="A24" s="587" t="s">
        <v>1339</v>
      </c>
      <c r="B24" s="532"/>
      <c r="C24" s="532"/>
      <c r="D24" s="532"/>
      <c r="E24" s="572"/>
      <c r="F24" s="699" t="s">
        <v>936</v>
      </c>
      <c r="G24" s="699"/>
      <c r="H24" s="573" t="s">
        <v>1340</v>
      </c>
      <c r="I24" s="475"/>
      <c r="J24" s="594" t="s">
        <v>1341</v>
      </c>
      <c r="K24" s="945"/>
      <c r="L24" s="78"/>
      <c r="M24" s="78"/>
      <c r="N24" s="78"/>
      <c r="O24" s="78"/>
      <c r="P24" s="78"/>
      <c r="Q24" s="78"/>
      <c r="R24" s="78"/>
    </row>
    <row r="25" spans="1:18" ht="15" thickBot="1">
      <c r="A25" s="479" t="s">
        <v>132</v>
      </c>
      <c r="B25" s="480"/>
      <c r="C25" s="618" t="s">
        <v>1342</v>
      </c>
      <c r="D25" s="618"/>
      <c r="E25" s="618"/>
      <c r="F25" s="618"/>
      <c r="G25" s="618"/>
      <c r="H25" s="618"/>
      <c r="I25" s="618"/>
      <c r="J25" s="618"/>
      <c r="K25" s="619"/>
      <c r="L25" s="78"/>
      <c r="M25" s="78"/>
      <c r="N25" s="78"/>
      <c r="O25" s="78"/>
      <c r="P25" s="78"/>
      <c r="Q25" s="78"/>
      <c r="R25" s="78"/>
    </row>
    <row r="26" spans="1:18" ht="48" customHeight="1" thickBot="1">
      <c r="A26" s="457" t="s">
        <v>136</v>
      </c>
      <c r="B26" s="478"/>
      <c r="C26" s="566" t="s">
        <v>1688</v>
      </c>
      <c r="D26" s="461"/>
      <c r="E26" s="461"/>
      <c r="F26" s="461"/>
      <c r="G26" s="461"/>
      <c r="H26" s="461"/>
      <c r="I26" s="461"/>
      <c r="J26" s="461"/>
      <c r="K26" s="462"/>
      <c r="L26" s="78"/>
      <c r="M26" s="78"/>
      <c r="N26" s="78"/>
      <c r="O26" s="78"/>
      <c r="P26" s="78"/>
      <c r="Q26" s="78"/>
      <c r="R26" s="78"/>
    </row>
    <row r="27" spans="1:18" ht="14.5">
      <c r="A27" s="479" t="s">
        <v>137</v>
      </c>
      <c r="B27" s="480"/>
      <c r="C27" s="485" t="s">
        <v>1343</v>
      </c>
      <c r="D27" s="485"/>
      <c r="E27" s="485"/>
      <c r="F27" s="485"/>
      <c r="G27" s="485"/>
      <c r="H27" s="485"/>
      <c r="I27" s="485"/>
      <c r="J27" s="485"/>
      <c r="K27" s="486"/>
      <c r="L27" s="78"/>
      <c r="M27" s="78"/>
      <c r="N27" s="78"/>
      <c r="O27" s="78"/>
      <c r="P27" s="78"/>
      <c r="Q27" s="78"/>
      <c r="R27" s="78"/>
    </row>
    <row r="28" spans="1:18" ht="14.5">
      <c r="A28" s="481"/>
      <c r="B28" s="482"/>
      <c r="C28" s="487" t="s">
        <v>1344</v>
      </c>
      <c r="D28" s="487"/>
      <c r="E28" s="487"/>
      <c r="F28" s="487"/>
      <c r="G28" s="487"/>
      <c r="H28" s="487"/>
      <c r="I28" s="487"/>
      <c r="J28" s="487"/>
      <c r="K28" s="488"/>
      <c r="L28" s="78"/>
      <c r="M28" s="78"/>
      <c r="N28" s="78"/>
      <c r="O28" s="78"/>
      <c r="P28" s="78"/>
      <c r="Q28" s="78"/>
      <c r="R28" s="78"/>
    </row>
    <row r="29" spans="1:18" ht="14.5">
      <c r="A29" s="481"/>
      <c r="B29" s="482"/>
      <c r="C29" s="487" t="s">
        <v>1345</v>
      </c>
      <c r="D29" s="487"/>
      <c r="E29" s="487"/>
      <c r="F29" s="487"/>
      <c r="G29" s="487"/>
      <c r="H29" s="487"/>
      <c r="I29" s="487"/>
      <c r="J29" s="487"/>
      <c r="K29" s="488"/>
      <c r="L29" s="78"/>
      <c r="M29" s="78"/>
      <c r="N29" s="78"/>
      <c r="O29" s="78"/>
      <c r="P29" s="78"/>
      <c r="Q29" s="78"/>
      <c r="R29" s="78"/>
    </row>
    <row r="30" spans="1:18" ht="15" thickBot="1">
      <c r="A30" s="481"/>
      <c r="B30" s="482"/>
      <c r="C30" s="487" t="s">
        <v>1346</v>
      </c>
      <c r="D30" s="487"/>
      <c r="E30" s="487"/>
      <c r="F30" s="487"/>
      <c r="G30" s="487"/>
      <c r="H30" s="487"/>
      <c r="I30" s="487"/>
      <c r="J30" s="487"/>
      <c r="K30" s="488"/>
      <c r="L30" s="78"/>
      <c r="M30" s="78"/>
      <c r="N30" s="78"/>
      <c r="O30" s="78"/>
      <c r="P30" s="78"/>
      <c r="Q30" s="78"/>
      <c r="R30" s="78"/>
    </row>
    <row r="31" spans="1:18" ht="29.25" customHeight="1">
      <c r="A31" s="463" t="s">
        <v>143</v>
      </c>
      <c r="B31" s="464"/>
      <c r="C31" s="469" t="s">
        <v>1292</v>
      </c>
      <c r="D31" s="470"/>
      <c r="E31" s="470"/>
      <c r="F31" s="470"/>
      <c r="G31" s="470"/>
      <c r="H31" s="470"/>
      <c r="I31" s="470"/>
      <c r="J31" s="470"/>
      <c r="K31" s="471"/>
      <c r="L31" s="78"/>
      <c r="M31" s="78"/>
      <c r="N31" s="78"/>
      <c r="O31" s="78"/>
      <c r="P31" s="78"/>
      <c r="Q31" s="78"/>
      <c r="R31" s="78"/>
    </row>
    <row r="32" spans="1:18" ht="45" customHeight="1">
      <c r="A32" s="465"/>
      <c r="B32" s="466"/>
      <c r="C32" s="472" t="s">
        <v>1293</v>
      </c>
      <c r="D32" s="473"/>
      <c r="E32" s="473"/>
      <c r="F32" s="473"/>
      <c r="G32" s="473"/>
      <c r="H32" s="473"/>
      <c r="I32" s="473"/>
      <c r="J32" s="473"/>
      <c r="K32" s="474"/>
      <c r="L32" s="78"/>
      <c r="M32" s="78"/>
      <c r="N32" s="78"/>
      <c r="O32" s="78"/>
      <c r="P32" s="78"/>
      <c r="Q32" s="78"/>
      <c r="R32" s="78"/>
    </row>
    <row r="33" spans="1:18" ht="48" customHeight="1">
      <c r="A33" s="465"/>
      <c r="B33" s="466"/>
      <c r="C33" s="472" t="s">
        <v>1347</v>
      </c>
      <c r="D33" s="473"/>
      <c r="E33" s="473"/>
      <c r="F33" s="473"/>
      <c r="G33" s="473"/>
      <c r="H33" s="473"/>
      <c r="I33" s="473"/>
      <c r="J33" s="473"/>
      <c r="K33" s="474"/>
      <c r="L33" s="78"/>
      <c r="M33" s="78"/>
      <c r="N33" s="78"/>
      <c r="O33" s="78"/>
      <c r="P33" s="78"/>
      <c r="Q33" s="78"/>
      <c r="R33" s="78"/>
    </row>
    <row r="34" spans="1:18" ht="33.75" customHeight="1" thickBot="1">
      <c r="A34" s="467"/>
      <c r="B34" s="468"/>
      <c r="C34" s="475" t="s">
        <v>1302</v>
      </c>
      <c r="D34" s="476"/>
      <c r="E34" s="476"/>
      <c r="F34" s="476"/>
      <c r="G34" s="476"/>
      <c r="H34" s="476"/>
      <c r="I34" s="476"/>
      <c r="J34" s="476"/>
      <c r="K34" s="477"/>
      <c r="L34" s="78"/>
      <c r="M34" s="78"/>
      <c r="N34" s="78"/>
      <c r="O34" s="78"/>
      <c r="P34" s="78"/>
      <c r="Q34" s="78"/>
      <c r="R34" s="78"/>
    </row>
    <row r="35" spans="1:18" ht="15" thickBot="1">
      <c r="A35" s="442" t="s">
        <v>149</v>
      </c>
      <c r="B35" s="443"/>
      <c r="C35" s="443"/>
      <c r="D35" s="443"/>
      <c r="E35" s="443"/>
      <c r="F35" s="443"/>
      <c r="G35" s="443"/>
      <c r="H35" s="443"/>
      <c r="I35" s="443"/>
      <c r="J35" s="443"/>
      <c r="K35" s="444"/>
      <c r="L35" s="78"/>
      <c r="M35" s="78"/>
      <c r="N35" s="78"/>
      <c r="O35" s="78"/>
      <c r="P35" s="78"/>
      <c r="Q35" s="78"/>
      <c r="R35" s="78"/>
    </row>
    <row r="36" spans="1:18" ht="14.5">
      <c r="A36" s="81" t="s">
        <v>150</v>
      </c>
      <c r="B36" s="82"/>
      <c r="C36" s="82"/>
      <c r="D36" s="82"/>
      <c r="E36" s="82"/>
      <c r="F36" s="445">
        <v>120</v>
      </c>
      <c r="G36" s="446"/>
      <c r="H36" s="446"/>
      <c r="I36" s="446"/>
      <c r="J36" s="446"/>
      <c r="K36" s="447"/>
      <c r="L36" s="78" t="s">
        <v>151</v>
      </c>
      <c r="M36" s="78"/>
      <c r="N36" s="78"/>
      <c r="O36" s="78"/>
      <c r="P36" s="78"/>
      <c r="Q36" s="78"/>
      <c r="R36" s="78"/>
    </row>
    <row r="37" spans="1:18" ht="14.5">
      <c r="A37" s="83" t="s">
        <v>152</v>
      </c>
      <c r="B37" s="84"/>
      <c r="C37" s="84"/>
      <c r="D37" s="84"/>
      <c r="E37" s="84"/>
      <c r="F37" s="448">
        <v>5</v>
      </c>
      <c r="G37" s="449"/>
      <c r="H37" s="449"/>
      <c r="I37" s="449"/>
      <c r="J37" s="449"/>
      <c r="K37" s="450"/>
      <c r="L37" s="78" t="s">
        <v>153</v>
      </c>
      <c r="M37" s="78"/>
      <c r="N37" s="78"/>
      <c r="O37" s="78"/>
      <c r="P37" s="78"/>
      <c r="Q37" s="78"/>
      <c r="R37" s="78"/>
    </row>
    <row r="38" spans="1:18" ht="15" thickBot="1">
      <c r="A38" s="451" t="s">
        <v>154</v>
      </c>
      <c r="B38" s="452"/>
      <c r="C38" s="452"/>
      <c r="D38" s="452"/>
      <c r="E38" s="453"/>
      <c r="F38" s="454" t="s">
        <v>1348</v>
      </c>
      <c r="G38" s="455"/>
      <c r="H38" s="455"/>
      <c r="I38" s="455"/>
      <c r="J38" s="455"/>
      <c r="K38" s="456"/>
      <c r="L38" s="78"/>
      <c r="M38" s="78"/>
      <c r="N38" s="78"/>
      <c r="O38" s="78"/>
      <c r="P38" s="78"/>
      <c r="Q38" s="78"/>
      <c r="R38" s="78"/>
    </row>
    <row r="39" spans="1:18" ht="33" customHeight="1">
      <c r="A39" s="479" t="s">
        <v>156</v>
      </c>
      <c r="B39" s="582"/>
      <c r="C39" s="582"/>
      <c r="D39" s="582"/>
      <c r="E39" s="582"/>
      <c r="F39" s="943" t="s">
        <v>1349</v>
      </c>
      <c r="G39" s="640"/>
      <c r="H39" s="640"/>
      <c r="I39" s="640"/>
      <c r="J39" s="640"/>
      <c r="K39" s="641"/>
      <c r="L39" s="78"/>
      <c r="M39" s="78"/>
      <c r="N39" s="78"/>
      <c r="O39" s="78"/>
      <c r="P39" s="78"/>
      <c r="Q39" s="78"/>
      <c r="R39" s="78"/>
    </row>
    <row r="40" spans="1:18" ht="33" customHeight="1" thickBot="1">
      <c r="A40" s="483"/>
      <c r="B40" s="583"/>
      <c r="C40" s="583"/>
      <c r="D40" s="583"/>
      <c r="E40" s="583"/>
      <c r="F40" s="722" t="s">
        <v>1355</v>
      </c>
      <c r="G40" s="722"/>
      <c r="H40" s="722"/>
      <c r="I40" s="722"/>
      <c r="J40" s="722"/>
      <c r="K40" s="723"/>
      <c r="L40" s="78"/>
      <c r="M40" s="78"/>
      <c r="N40" s="78"/>
      <c r="O40" s="78"/>
      <c r="P40" s="78"/>
      <c r="Q40" s="78"/>
      <c r="R40" s="78"/>
    </row>
  </sheetData>
  <mergeCells count="92">
    <mergeCell ref="A1:C1"/>
    <mergeCell ref="D1:E1"/>
    <mergeCell ref="F1:H1"/>
    <mergeCell ref="I1:K1"/>
    <mergeCell ref="A2:C2"/>
    <mergeCell ref="D2:E2"/>
    <mergeCell ref="F2:H2"/>
    <mergeCell ref="I2:K2"/>
    <mergeCell ref="A3:C3"/>
    <mergeCell ref="D3:E3"/>
    <mergeCell ref="F3:H3"/>
    <mergeCell ref="I3:K3"/>
    <mergeCell ref="A4:C4"/>
    <mergeCell ref="D4:E4"/>
    <mergeCell ref="F4:H4"/>
    <mergeCell ref="I4:K4"/>
    <mergeCell ref="A5:C5"/>
    <mergeCell ref="D5:E5"/>
    <mergeCell ref="F5:H5"/>
    <mergeCell ref="I5:K5"/>
    <mergeCell ref="L5:Q6"/>
    <mergeCell ref="A6:C6"/>
    <mergeCell ref="D6:K6"/>
    <mergeCell ref="A7:C7"/>
    <mergeCell ref="D7:K7"/>
    <mergeCell ref="A8:K8"/>
    <mergeCell ref="A9:C10"/>
    <mergeCell ref="D9:K9"/>
    <mergeCell ref="D10:K10"/>
    <mergeCell ref="A11:C12"/>
    <mergeCell ref="D11:K11"/>
    <mergeCell ref="D12:K12"/>
    <mergeCell ref="A13:C15"/>
    <mergeCell ref="D13:K13"/>
    <mergeCell ref="D14:K14"/>
    <mergeCell ref="D15:K15"/>
    <mergeCell ref="A18:E18"/>
    <mergeCell ref="F18:G18"/>
    <mergeCell ref="H18:I18"/>
    <mergeCell ref="J18:K18"/>
    <mergeCell ref="L18:R18"/>
    <mergeCell ref="A16:C16"/>
    <mergeCell ref="D16:K16"/>
    <mergeCell ref="L16:R16"/>
    <mergeCell ref="D17:K17"/>
    <mergeCell ref="L17:R17"/>
    <mergeCell ref="A19:E19"/>
    <mergeCell ref="F19:G19"/>
    <mergeCell ref="H19:I19"/>
    <mergeCell ref="J19:K19"/>
    <mergeCell ref="A20:E20"/>
    <mergeCell ref="F20:G20"/>
    <mergeCell ref="H20:I20"/>
    <mergeCell ref="J20:K20"/>
    <mergeCell ref="A21:E21"/>
    <mergeCell ref="F21:G21"/>
    <mergeCell ref="H21:I21"/>
    <mergeCell ref="J21:K21"/>
    <mergeCell ref="A22:E22"/>
    <mergeCell ref="F22:G22"/>
    <mergeCell ref="H22:I22"/>
    <mergeCell ref="J22:K22"/>
    <mergeCell ref="A23:E23"/>
    <mergeCell ref="F23:G23"/>
    <mergeCell ref="H23:I23"/>
    <mergeCell ref="J23:K23"/>
    <mergeCell ref="A24:E24"/>
    <mergeCell ref="F24:G24"/>
    <mergeCell ref="H24:I24"/>
    <mergeCell ref="J24:K24"/>
    <mergeCell ref="A35:K35"/>
    <mergeCell ref="A25:B25"/>
    <mergeCell ref="C25:K25"/>
    <mergeCell ref="A26:B26"/>
    <mergeCell ref="C26:K26"/>
    <mergeCell ref="A27:B30"/>
    <mergeCell ref="C27:K27"/>
    <mergeCell ref="C28:K28"/>
    <mergeCell ref="C29:K29"/>
    <mergeCell ref="C30:K30"/>
    <mergeCell ref="A31:B34"/>
    <mergeCell ref="C31:K31"/>
    <mergeCell ref="C32:K32"/>
    <mergeCell ref="C33:K33"/>
    <mergeCell ref="C34:K34"/>
    <mergeCell ref="F36:K36"/>
    <mergeCell ref="F37:K37"/>
    <mergeCell ref="A38:E38"/>
    <mergeCell ref="F38:K38"/>
    <mergeCell ref="A39:E40"/>
    <mergeCell ref="F39:K39"/>
    <mergeCell ref="F40:K40"/>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40"/>
  <sheetViews>
    <sheetView workbookViewId="0">
      <selection activeCell="I1" sqref="I1:K1"/>
    </sheetView>
  </sheetViews>
  <sheetFormatPr defaultColWidth="8.81640625" defaultRowHeight="12.5"/>
  <cols>
    <col min="1" max="1" width="8.81640625" style="1"/>
    <col min="2" max="3" width="9.81640625" style="1" customWidth="1"/>
    <col min="4" max="4" width="10.1796875" style="1" customWidth="1"/>
    <col min="5" max="5" width="13.453125" style="1" customWidth="1"/>
    <col min="6" max="16384" width="8.81640625" style="1"/>
  </cols>
  <sheetData>
    <row r="1" spans="1:18" ht="61.5" customHeight="1" thickBot="1">
      <c r="A1" s="560" t="s">
        <v>59</v>
      </c>
      <c r="B1" s="561"/>
      <c r="C1" s="561"/>
      <c r="D1" s="558" t="s">
        <v>60</v>
      </c>
      <c r="E1" s="559"/>
      <c r="F1" s="552" t="s">
        <v>61</v>
      </c>
      <c r="G1" s="553"/>
      <c r="H1" s="554"/>
      <c r="I1" s="562" t="s">
        <v>1724</v>
      </c>
      <c r="J1" s="563"/>
      <c r="K1" s="564"/>
      <c r="L1" s="78"/>
      <c r="M1" s="78"/>
      <c r="N1" s="78"/>
      <c r="O1" s="78"/>
      <c r="P1" s="78"/>
      <c r="Q1" s="78"/>
      <c r="R1" s="78"/>
    </row>
    <row r="2" spans="1:18" ht="15" thickBot="1">
      <c r="A2" s="552" t="s">
        <v>63</v>
      </c>
      <c r="B2" s="553"/>
      <c r="C2" s="554"/>
      <c r="D2" s="425" t="s">
        <v>64</v>
      </c>
      <c r="E2" s="426"/>
      <c r="F2" s="552" t="s">
        <v>65</v>
      </c>
      <c r="G2" s="553"/>
      <c r="H2" s="554"/>
      <c r="I2" s="425" t="s">
        <v>1305</v>
      </c>
      <c r="J2" s="565"/>
      <c r="K2" s="426"/>
      <c r="L2" s="78"/>
      <c r="M2" s="78"/>
      <c r="N2" s="78"/>
      <c r="O2" s="78"/>
      <c r="P2" s="78"/>
      <c r="Q2" s="78"/>
      <c r="R2" s="78"/>
    </row>
    <row r="3" spans="1:18" ht="15" thickBot="1">
      <c r="A3" s="552" t="s">
        <v>67</v>
      </c>
      <c r="B3" s="553"/>
      <c r="C3" s="554"/>
      <c r="D3" s="555">
        <v>120</v>
      </c>
      <c r="E3" s="556"/>
      <c r="F3" s="552" t="s">
        <v>68</v>
      </c>
      <c r="G3" s="553"/>
      <c r="H3" s="554"/>
      <c r="I3" s="555">
        <v>5</v>
      </c>
      <c r="J3" s="557"/>
      <c r="K3" s="556"/>
      <c r="L3" s="78"/>
      <c r="M3" s="78"/>
      <c r="N3" s="78"/>
      <c r="O3" s="78"/>
      <c r="P3" s="78"/>
      <c r="Q3" s="78"/>
      <c r="R3" s="78"/>
    </row>
    <row r="4" spans="1:18" ht="15" thickBot="1">
      <c r="A4" s="552" t="s">
        <v>69</v>
      </c>
      <c r="B4" s="553"/>
      <c r="C4" s="554"/>
      <c r="D4" s="558" t="s">
        <v>1081</v>
      </c>
      <c r="E4" s="559"/>
      <c r="F4" s="552" t="s">
        <v>71</v>
      </c>
      <c r="G4" s="553"/>
      <c r="H4" s="554"/>
      <c r="I4" s="555" t="s">
        <v>190</v>
      </c>
      <c r="J4" s="557"/>
      <c r="K4" s="556"/>
      <c r="L4" s="78" t="s">
        <v>73</v>
      </c>
      <c r="M4" s="78"/>
      <c r="N4" s="78"/>
      <c r="O4" s="78"/>
      <c r="P4" s="78"/>
      <c r="Q4" s="78"/>
      <c r="R4" s="78"/>
    </row>
    <row r="5" spans="1:18" ht="15" thickBot="1">
      <c r="A5" s="552" t="s">
        <v>191</v>
      </c>
      <c r="B5" s="553"/>
      <c r="C5" s="554"/>
      <c r="D5" s="555" t="s">
        <v>75</v>
      </c>
      <c r="E5" s="556"/>
      <c r="F5" s="552" t="s">
        <v>76</v>
      </c>
      <c r="G5" s="553"/>
      <c r="H5" s="554"/>
      <c r="I5" s="555" t="s">
        <v>77</v>
      </c>
      <c r="J5" s="557"/>
      <c r="K5" s="556"/>
      <c r="L5" s="521" t="s">
        <v>78</v>
      </c>
      <c r="M5" s="512"/>
      <c r="N5" s="512"/>
      <c r="O5" s="512"/>
      <c r="P5" s="512"/>
      <c r="Q5" s="512"/>
      <c r="R5" s="78"/>
    </row>
    <row r="6" spans="1:18" ht="18.649999999999999" customHeight="1" thickBot="1">
      <c r="A6" s="550" t="s">
        <v>193</v>
      </c>
      <c r="B6" s="551"/>
      <c r="C6" s="551"/>
      <c r="D6" s="460" t="s">
        <v>80</v>
      </c>
      <c r="E6" s="461"/>
      <c r="F6" s="461"/>
      <c r="G6" s="461"/>
      <c r="H6" s="461"/>
      <c r="I6" s="461"/>
      <c r="J6" s="461"/>
      <c r="K6" s="462"/>
      <c r="L6" s="521"/>
      <c r="M6" s="512"/>
      <c r="N6" s="512"/>
      <c r="O6" s="512"/>
      <c r="P6" s="512"/>
      <c r="Q6" s="512"/>
      <c r="R6" s="78"/>
    </row>
    <row r="7" spans="1:18" ht="65.25" customHeight="1" thickBot="1">
      <c r="A7" s="540" t="s">
        <v>81</v>
      </c>
      <c r="B7" s="541"/>
      <c r="C7" s="541"/>
      <c r="D7" s="542" t="s">
        <v>1320</v>
      </c>
      <c r="E7" s="542"/>
      <c r="F7" s="542"/>
      <c r="G7" s="542"/>
      <c r="H7" s="542"/>
      <c r="I7" s="542"/>
      <c r="J7" s="542"/>
      <c r="K7" s="543"/>
      <c r="L7" s="78"/>
      <c r="M7" s="78"/>
      <c r="N7" s="78"/>
      <c r="O7" s="78"/>
      <c r="P7" s="78"/>
      <c r="Q7" s="78"/>
      <c r="R7" s="78"/>
    </row>
    <row r="8" spans="1:18" ht="31.5" customHeight="1" thickBot="1">
      <c r="A8" s="544" t="s">
        <v>83</v>
      </c>
      <c r="B8" s="545"/>
      <c r="C8" s="545"/>
      <c r="D8" s="545"/>
      <c r="E8" s="545"/>
      <c r="F8" s="545"/>
      <c r="G8" s="545"/>
      <c r="H8" s="545"/>
      <c r="I8" s="545"/>
      <c r="J8" s="545"/>
      <c r="K8" s="546"/>
      <c r="L8" s="78"/>
      <c r="M8" s="78"/>
      <c r="N8" s="78"/>
      <c r="O8" s="78"/>
      <c r="P8" s="78"/>
      <c r="Q8" s="78"/>
      <c r="R8" s="78"/>
    </row>
    <row r="9" spans="1:18" ht="30.75" customHeight="1">
      <c r="A9" s="525" t="s">
        <v>84</v>
      </c>
      <c r="B9" s="526"/>
      <c r="C9" s="527"/>
      <c r="D9" s="547" t="s">
        <v>1502</v>
      </c>
      <c r="E9" s="548"/>
      <c r="F9" s="548"/>
      <c r="G9" s="548"/>
      <c r="H9" s="548"/>
      <c r="I9" s="548"/>
      <c r="J9" s="548"/>
      <c r="K9" s="549"/>
      <c r="L9" s="78"/>
      <c r="M9" s="78"/>
      <c r="N9" s="78"/>
      <c r="O9" s="78"/>
      <c r="P9" s="78"/>
      <c r="Q9" s="78"/>
      <c r="R9" s="78"/>
    </row>
    <row r="10" spans="1:18" ht="33.75" customHeight="1" thickBot="1">
      <c r="A10" s="525"/>
      <c r="B10" s="526"/>
      <c r="C10" s="527"/>
      <c r="D10" s="531" t="s">
        <v>1503</v>
      </c>
      <c r="E10" s="532"/>
      <c r="F10" s="532"/>
      <c r="G10" s="532"/>
      <c r="H10" s="532"/>
      <c r="I10" s="532"/>
      <c r="J10" s="532"/>
      <c r="K10" s="533"/>
      <c r="L10" s="78"/>
      <c r="M10" s="78"/>
      <c r="N10" s="78"/>
      <c r="O10" s="78"/>
      <c r="P10" s="78"/>
      <c r="Q10" s="78"/>
      <c r="R10" s="78"/>
    </row>
    <row r="11" spans="1:18" ht="32.25" customHeight="1">
      <c r="A11" s="522" t="s">
        <v>85</v>
      </c>
      <c r="B11" s="523"/>
      <c r="C11" s="524"/>
      <c r="D11" s="528" t="s">
        <v>1504</v>
      </c>
      <c r="E11" s="529"/>
      <c r="F11" s="529"/>
      <c r="G11" s="529"/>
      <c r="H11" s="529"/>
      <c r="I11" s="529"/>
      <c r="J11" s="529"/>
      <c r="K11" s="530"/>
      <c r="L11" s="78"/>
      <c r="M11" s="78"/>
      <c r="N11" s="78"/>
      <c r="O11" s="78"/>
      <c r="P11" s="78"/>
      <c r="Q11" s="78"/>
      <c r="R11" s="78"/>
    </row>
    <row r="12" spans="1:18" ht="34.5" customHeight="1" thickBot="1">
      <c r="A12" s="525"/>
      <c r="B12" s="526"/>
      <c r="C12" s="527"/>
      <c r="D12" s="531" t="s">
        <v>1505</v>
      </c>
      <c r="E12" s="532"/>
      <c r="F12" s="532"/>
      <c r="G12" s="532"/>
      <c r="H12" s="532"/>
      <c r="I12" s="532"/>
      <c r="J12" s="532"/>
      <c r="K12" s="533"/>
      <c r="L12" s="78"/>
      <c r="M12" s="78"/>
      <c r="N12" s="78"/>
      <c r="O12" s="78"/>
      <c r="P12" s="78"/>
      <c r="Q12" s="78"/>
      <c r="R12" s="78"/>
    </row>
    <row r="13" spans="1:18" ht="49.5" customHeight="1">
      <c r="A13" s="522" t="s">
        <v>86</v>
      </c>
      <c r="B13" s="523"/>
      <c r="C13" s="524"/>
      <c r="D13" s="613" t="s">
        <v>1506</v>
      </c>
      <c r="E13" s="614"/>
      <c r="F13" s="614"/>
      <c r="G13" s="614"/>
      <c r="H13" s="614"/>
      <c r="I13" s="614"/>
      <c r="J13" s="614"/>
      <c r="K13" s="615"/>
      <c r="L13" s="78"/>
      <c r="M13" s="78"/>
      <c r="N13" s="78"/>
      <c r="O13" s="78"/>
      <c r="P13" s="78"/>
      <c r="Q13" s="78"/>
      <c r="R13" s="78"/>
    </row>
    <row r="14" spans="1:18" ht="32.25" customHeight="1">
      <c r="A14" s="525"/>
      <c r="B14" s="526"/>
      <c r="C14" s="527"/>
      <c r="D14" s="531" t="s">
        <v>1507</v>
      </c>
      <c r="E14" s="532"/>
      <c r="F14" s="532"/>
      <c r="G14" s="532"/>
      <c r="H14" s="532"/>
      <c r="I14" s="532"/>
      <c r="J14" s="532"/>
      <c r="K14" s="533"/>
      <c r="L14" s="78"/>
      <c r="M14" s="78"/>
      <c r="N14" s="78"/>
      <c r="O14" s="78"/>
      <c r="P14" s="78"/>
      <c r="Q14" s="78"/>
      <c r="R14" s="78"/>
    </row>
    <row r="15" spans="1:18" ht="35.25" customHeight="1" thickBot="1">
      <c r="A15" s="610"/>
      <c r="B15" s="611"/>
      <c r="C15" s="612"/>
      <c r="D15" s="603" t="s">
        <v>1508</v>
      </c>
      <c r="E15" s="604"/>
      <c r="F15" s="604"/>
      <c r="G15" s="604"/>
      <c r="H15" s="604"/>
      <c r="I15" s="604"/>
      <c r="J15" s="604"/>
      <c r="K15" s="605"/>
      <c r="L15" s="78"/>
      <c r="M15" s="78"/>
      <c r="N15" s="78"/>
      <c r="O15" s="78"/>
      <c r="P15" s="78"/>
      <c r="Q15" s="78"/>
      <c r="R15" s="78"/>
    </row>
    <row r="16" spans="1:18" ht="32.25" customHeight="1" thickBot="1">
      <c r="A16" s="457" t="s">
        <v>87</v>
      </c>
      <c r="B16" s="458"/>
      <c r="C16" s="459"/>
      <c r="D16" s="537" t="s">
        <v>1321</v>
      </c>
      <c r="E16" s="538"/>
      <c r="F16" s="538"/>
      <c r="G16" s="538"/>
      <c r="H16" s="538"/>
      <c r="I16" s="538"/>
      <c r="J16" s="538"/>
      <c r="K16" s="539"/>
      <c r="L16" s="512" t="s">
        <v>89</v>
      </c>
      <c r="M16" s="512"/>
      <c r="N16" s="512"/>
      <c r="O16" s="512"/>
      <c r="P16" s="512"/>
      <c r="Q16" s="512"/>
      <c r="R16" s="512"/>
    </row>
    <row r="17" spans="1:18" ht="19.399999999999999" customHeight="1" thickBot="1">
      <c r="A17" s="79" t="s">
        <v>90</v>
      </c>
      <c r="B17" s="80"/>
      <c r="C17" s="80"/>
      <c r="D17" s="513" t="s">
        <v>91</v>
      </c>
      <c r="E17" s="514"/>
      <c r="F17" s="514"/>
      <c r="G17" s="514"/>
      <c r="H17" s="514"/>
      <c r="I17" s="514"/>
      <c r="J17" s="514"/>
      <c r="K17" s="515"/>
      <c r="L17" s="516" t="s">
        <v>92</v>
      </c>
      <c r="M17" s="516"/>
      <c r="N17" s="516"/>
      <c r="O17" s="516"/>
      <c r="P17" s="516"/>
      <c r="Q17" s="516"/>
      <c r="R17" s="516"/>
    </row>
    <row r="18" spans="1:18" ht="37.5" customHeight="1" thickBot="1">
      <c r="A18" s="517" t="s">
        <v>93</v>
      </c>
      <c r="B18" s="518"/>
      <c r="C18" s="518"/>
      <c r="D18" s="518"/>
      <c r="E18" s="518"/>
      <c r="F18" s="519" t="s">
        <v>1352</v>
      </c>
      <c r="G18" s="519"/>
      <c r="H18" s="519" t="s">
        <v>95</v>
      </c>
      <c r="I18" s="519"/>
      <c r="J18" s="519" t="s">
        <v>96</v>
      </c>
      <c r="K18" s="520"/>
      <c r="L18" s="521" t="s">
        <v>97</v>
      </c>
      <c r="M18" s="512"/>
      <c r="N18" s="512"/>
      <c r="O18" s="512"/>
      <c r="P18" s="512"/>
      <c r="Q18" s="512"/>
      <c r="R18" s="512"/>
    </row>
    <row r="19" spans="1:18" ht="45.75" customHeight="1">
      <c r="A19" s="946" t="s">
        <v>1322</v>
      </c>
      <c r="B19" s="802"/>
      <c r="C19" s="802"/>
      <c r="D19" s="802"/>
      <c r="E19" s="802"/>
      <c r="F19" s="803" t="s">
        <v>1323</v>
      </c>
      <c r="G19" s="803"/>
      <c r="H19" s="947" t="s">
        <v>1035</v>
      </c>
      <c r="I19" s="947"/>
      <c r="J19" s="943" t="s">
        <v>1324</v>
      </c>
      <c r="K19" s="641"/>
      <c r="L19" s="78"/>
      <c r="M19" s="78"/>
      <c r="N19" s="78"/>
      <c r="O19" s="78"/>
      <c r="P19" s="78"/>
      <c r="Q19" s="78"/>
      <c r="R19" s="78"/>
    </row>
    <row r="20" spans="1:18" ht="49.5" customHeight="1">
      <c r="A20" s="587" t="s">
        <v>1325</v>
      </c>
      <c r="B20" s="532"/>
      <c r="C20" s="532"/>
      <c r="D20" s="532"/>
      <c r="E20" s="572"/>
      <c r="F20" s="699" t="s">
        <v>1326</v>
      </c>
      <c r="G20" s="699"/>
      <c r="H20" s="573" t="s">
        <v>1327</v>
      </c>
      <c r="I20" s="475"/>
      <c r="J20" s="573" t="s">
        <v>1328</v>
      </c>
      <c r="K20" s="474"/>
      <c r="L20" s="78"/>
      <c r="M20" s="78"/>
      <c r="N20" s="78"/>
      <c r="O20" s="78"/>
      <c r="P20" s="78"/>
      <c r="Q20" s="78"/>
      <c r="R20" s="78"/>
    </row>
    <row r="21" spans="1:18" ht="39.75" customHeight="1">
      <c r="A21" s="587" t="s">
        <v>1329</v>
      </c>
      <c r="B21" s="532"/>
      <c r="C21" s="532"/>
      <c r="D21" s="532"/>
      <c r="E21" s="572"/>
      <c r="F21" s="699" t="s">
        <v>1330</v>
      </c>
      <c r="G21" s="699"/>
      <c r="H21" s="573" t="s">
        <v>564</v>
      </c>
      <c r="I21" s="475"/>
      <c r="J21" s="573" t="s">
        <v>1331</v>
      </c>
      <c r="K21" s="474"/>
      <c r="L21" s="78"/>
      <c r="M21" s="78"/>
      <c r="N21" s="78"/>
      <c r="O21" s="78"/>
      <c r="P21" s="78"/>
      <c r="Q21" s="78"/>
      <c r="R21" s="78"/>
    </row>
    <row r="22" spans="1:18" ht="34.5" customHeight="1">
      <c r="A22" s="587" t="s">
        <v>1332</v>
      </c>
      <c r="B22" s="532"/>
      <c r="C22" s="532"/>
      <c r="D22" s="532"/>
      <c r="E22" s="572"/>
      <c r="F22" s="699" t="s">
        <v>1333</v>
      </c>
      <c r="G22" s="699"/>
      <c r="H22" s="573" t="s">
        <v>1334</v>
      </c>
      <c r="I22" s="475"/>
      <c r="J22" s="594" t="s">
        <v>1335</v>
      </c>
      <c r="K22" s="945"/>
      <c r="L22" s="78"/>
      <c r="M22" s="78"/>
      <c r="N22" s="78"/>
      <c r="O22" s="78"/>
      <c r="P22" s="78"/>
      <c r="Q22" s="78"/>
      <c r="R22" s="78"/>
    </row>
    <row r="23" spans="1:18" ht="41.25" customHeight="1">
      <c r="A23" s="587" t="s">
        <v>1336</v>
      </c>
      <c r="B23" s="532"/>
      <c r="C23" s="532"/>
      <c r="D23" s="532"/>
      <c r="E23" s="572"/>
      <c r="F23" s="699" t="s">
        <v>1337</v>
      </c>
      <c r="G23" s="699"/>
      <c r="H23" s="573" t="s">
        <v>762</v>
      </c>
      <c r="I23" s="475"/>
      <c r="J23" s="594" t="s">
        <v>1338</v>
      </c>
      <c r="K23" s="945"/>
      <c r="L23" s="78"/>
      <c r="M23" s="78"/>
      <c r="N23" s="78"/>
      <c r="O23" s="78"/>
      <c r="P23" s="78"/>
      <c r="Q23" s="78"/>
      <c r="R23" s="78"/>
    </row>
    <row r="24" spans="1:18" ht="36" customHeight="1" thickBot="1">
      <c r="A24" s="587" t="s">
        <v>1339</v>
      </c>
      <c r="B24" s="532"/>
      <c r="C24" s="532"/>
      <c r="D24" s="532"/>
      <c r="E24" s="572"/>
      <c r="F24" s="699" t="s">
        <v>936</v>
      </c>
      <c r="G24" s="699"/>
      <c r="H24" s="573" t="s">
        <v>1340</v>
      </c>
      <c r="I24" s="475"/>
      <c r="J24" s="594" t="s">
        <v>1341</v>
      </c>
      <c r="K24" s="945"/>
      <c r="L24" s="78"/>
      <c r="M24" s="78"/>
      <c r="N24" s="78"/>
      <c r="O24" s="78"/>
      <c r="P24" s="78"/>
      <c r="Q24" s="78"/>
      <c r="R24" s="78"/>
    </row>
    <row r="25" spans="1:18" ht="15" thickBot="1">
      <c r="A25" s="479" t="s">
        <v>132</v>
      </c>
      <c r="B25" s="480"/>
      <c r="C25" s="618" t="s">
        <v>1342</v>
      </c>
      <c r="D25" s="618"/>
      <c r="E25" s="618"/>
      <c r="F25" s="618"/>
      <c r="G25" s="618"/>
      <c r="H25" s="618"/>
      <c r="I25" s="618"/>
      <c r="J25" s="618"/>
      <c r="K25" s="619"/>
      <c r="L25" s="78"/>
      <c r="M25" s="78"/>
      <c r="N25" s="78"/>
      <c r="O25" s="78"/>
      <c r="P25" s="78"/>
      <c r="Q25" s="78"/>
      <c r="R25" s="78"/>
    </row>
    <row r="26" spans="1:18" ht="59.5" customHeight="1" thickBot="1">
      <c r="A26" s="457" t="s">
        <v>136</v>
      </c>
      <c r="B26" s="478"/>
      <c r="C26" s="566" t="s">
        <v>1689</v>
      </c>
      <c r="D26" s="461"/>
      <c r="E26" s="461"/>
      <c r="F26" s="461"/>
      <c r="G26" s="461"/>
      <c r="H26" s="461"/>
      <c r="I26" s="461"/>
      <c r="J26" s="461"/>
      <c r="K26" s="462"/>
      <c r="L26" s="78"/>
      <c r="M26" s="78"/>
      <c r="N26" s="78"/>
      <c r="O26" s="78"/>
      <c r="P26" s="78"/>
      <c r="Q26" s="78"/>
      <c r="R26" s="78"/>
    </row>
    <row r="27" spans="1:18" ht="14.5">
      <c r="A27" s="479" t="s">
        <v>137</v>
      </c>
      <c r="B27" s="480"/>
      <c r="C27" s="485" t="s">
        <v>1343</v>
      </c>
      <c r="D27" s="485"/>
      <c r="E27" s="485"/>
      <c r="F27" s="485"/>
      <c r="G27" s="485"/>
      <c r="H27" s="485"/>
      <c r="I27" s="485"/>
      <c r="J27" s="485"/>
      <c r="K27" s="486"/>
      <c r="L27" s="78"/>
      <c r="M27" s="78"/>
      <c r="N27" s="78"/>
      <c r="O27" s="78"/>
      <c r="P27" s="78"/>
      <c r="Q27" s="78"/>
      <c r="R27" s="78"/>
    </row>
    <row r="28" spans="1:18" ht="14.5">
      <c r="A28" s="481"/>
      <c r="B28" s="482"/>
      <c r="C28" s="487" t="s">
        <v>1344</v>
      </c>
      <c r="D28" s="487"/>
      <c r="E28" s="487"/>
      <c r="F28" s="487"/>
      <c r="G28" s="487"/>
      <c r="H28" s="487"/>
      <c r="I28" s="487"/>
      <c r="J28" s="487"/>
      <c r="K28" s="488"/>
      <c r="L28" s="78"/>
      <c r="M28" s="78"/>
      <c r="N28" s="78"/>
      <c r="O28" s="78"/>
      <c r="P28" s="78"/>
      <c r="Q28" s="78"/>
      <c r="R28" s="78"/>
    </row>
    <row r="29" spans="1:18" ht="14.5">
      <c r="A29" s="481"/>
      <c r="B29" s="482"/>
      <c r="C29" s="487" t="s">
        <v>1345</v>
      </c>
      <c r="D29" s="487"/>
      <c r="E29" s="487"/>
      <c r="F29" s="487"/>
      <c r="G29" s="487"/>
      <c r="H29" s="487"/>
      <c r="I29" s="487"/>
      <c r="J29" s="487"/>
      <c r="K29" s="488"/>
      <c r="L29" s="78"/>
      <c r="M29" s="78"/>
      <c r="N29" s="78"/>
      <c r="O29" s="78"/>
      <c r="P29" s="78"/>
      <c r="Q29" s="78"/>
      <c r="R29" s="78"/>
    </row>
    <row r="30" spans="1:18" ht="15" thickBot="1">
      <c r="A30" s="481"/>
      <c r="B30" s="482"/>
      <c r="C30" s="487" t="s">
        <v>1346</v>
      </c>
      <c r="D30" s="487"/>
      <c r="E30" s="487"/>
      <c r="F30" s="487"/>
      <c r="G30" s="487"/>
      <c r="H30" s="487"/>
      <c r="I30" s="487"/>
      <c r="J30" s="487"/>
      <c r="K30" s="488"/>
      <c r="L30" s="78"/>
      <c r="M30" s="78"/>
      <c r="N30" s="78"/>
      <c r="O30" s="78"/>
      <c r="P30" s="78"/>
      <c r="Q30" s="78"/>
      <c r="R30" s="78"/>
    </row>
    <row r="31" spans="1:18" ht="25.4" customHeight="1">
      <c r="A31" s="463" t="s">
        <v>143</v>
      </c>
      <c r="B31" s="464"/>
      <c r="C31" s="469" t="s">
        <v>1356</v>
      </c>
      <c r="D31" s="470"/>
      <c r="E31" s="470"/>
      <c r="F31" s="470"/>
      <c r="G31" s="470"/>
      <c r="H31" s="470"/>
      <c r="I31" s="470"/>
      <c r="J31" s="470"/>
      <c r="K31" s="471"/>
      <c r="L31" s="78"/>
      <c r="M31" s="78"/>
      <c r="N31" s="78"/>
      <c r="O31" s="78"/>
      <c r="P31" s="78"/>
      <c r="Q31" s="78"/>
      <c r="R31" s="78"/>
    </row>
    <row r="32" spans="1:18" ht="36" customHeight="1">
      <c r="A32" s="465"/>
      <c r="B32" s="466"/>
      <c r="C32" s="472" t="s">
        <v>1357</v>
      </c>
      <c r="D32" s="473"/>
      <c r="E32" s="473"/>
      <c r="F32" s="473"/>
      <c r="G32" s="473"/>
      <c r="H32" s="473"/>
      <c r="I32" s="473"/>
      <c r="J32" s="473"/>
      <c r="K32" s="474"/>
      <c r="L32" s="78"/>
      <c r="M32" s="78"/>
      <c r="N32" s="78"/>
      <c r="O32" s="78"/>
      <c r="P32" s="78"/>
      <c r="Q32" s="78"/>
      <c r="R32" s="78"/>
    </row>
    <row r="33" spans="1:18" ht="47.25" customHeight="1">
      <c r="A33" s="465"/>
      <c r="B33" s="466"/>
      <c r="C33" s="472" t="s">
        <v>1347</v>
      </c>
      <c r="D33" s="473"/>
      <c r="E33" s="473"/>
      <c r="F33" s="473"/>
      <c r="G33" s="473"/>
      <c r="H33" s="473"/>
      <c r="I33" s="473"/>
      <c r="J33" s="473"/>
      <c r="K33" s="474"/>
      <c r="L33" s="78"/>
      <c r="M33" s="78"/>
      <c r="N33" s="78"/>
      <c r="O33" s="78"/>
      <c r="P33" s="78"/>
      <c r="Q33" s="78"/>
      <c r="R33" s="78"/>
    </row>
    <row r="34" spans="1:18" ht="35.25" customHeight="1" thickBot="1">
      <c r="A34" s="467"/>
      <c r="B34" s="468"/>
      <c r="C34" s="475" t="s">
        <v>1358</v>
      </c>
      <c r="D34" s="476"/>
      <c r="E34" s="476"/>
      <c r="F34" s="476"/>
      <c r="G34" s="476"/>
      <c r="H34" s="476"/>
      <c r="I34" s="476"/>
      <c r="J34" s="476"/>
      <c r="K34" s="477"/>
      <c r="L34" s="78"/>
      <c r="M34" s="78"/>
      <c r="N34" s="78"/>
      <c r="O34" s="78"/>
      <c r="P34" s="78"/>
      <c r="Q34" s="78"/>
      <c r="R34" s="78"/>
    </row>
    <row r="35" spans="1:18" ht="15" thickBot="1">
      <c r="A35" s="442" t="s">
        <v>149</v>
      </c>
      <c r="B35" s="443"/>
      <c r="C35" s="443"/>
      <c r="D35" s="443"/>
      <c r="E35" s="443"/>
      <c r="F35" s="443"/>
      <c r="G35" s="443"/>
      <c r="H35" s="443"/>
      <c r="I35" s="443"/>
      <c r="J35" s="443"/>
      <c r="K35" s="444"/>
      <c r="L35" s="78"/>
      <c r="M35" s="78"/>
      <c r="N35" s="78"/>
      <c r="O35" s="78"/>
      <c r="P35" s="78"/>
      <c r="Q35" s="78"/>
      <c r="R35" s="78"/>
    </row>
    <row r="36" spans="1:18" ht="14.5">
      <c r="A36" s="81" t="s">
        <v>150</v>
      </c>
      <c r="B36" s="82"/>
      <c r="C36" s="82"/>
      <c r="D36" s="82"/>
      <c r="E36" s="82"/>
      <c r="F36" s="445">
        <v>120</v>
      </c>
      <c r="G36" s="446"/>
      <c r="H36" s="446"/>
      <c r="I36" s="446"/>
      <c r="J36" s="446"/>
      <c r="K36" s="447"/>
      <c r="L36" s="78" t="s">
        <v>151</v>
      </c>
      <c r="M36" s="78"/>
      <c r="N36" s="78"/>
      <c r="O36" s="78"/>
      <c r="P36" s="78"/>
      <c r="Q36" s="78"/>
      <c r="R36" s="78"/>
    </row>
    <row r="37" spans="1:18" ht="14.5">
      <c r="A37" s="83" t="s">
        <v>152</v>
      </c>
      <c r="B37" s="84"/>
      <c r="C37" s="84"/>
      <c r="D37" s="84"/>
      <c r="E37" s="84"/>
      <c r="F37" s="448">
        <v>5</v>
      </c>
      <c r="G37" s="449"/>
      <c r="H37" s="449"/>
      <c r="I37" s="449"/>
      <c r="J37" s="449"/>
      <c r="K37" s="450"/>
      <c r="L37" s="78" t="s">
        <v>153</v>
      </c>
      <c r="M37" s="78"/>
      <c r="N37" s="78"/>
      <c r="O37" s="78"/>
      <c r="P37" s="78"/>
      <c r="Q37" s="78"/>
      <c r="R37" s="78"/>
    </row>
    <row r="38" spans="1:18" ht="15" thickBot="1">
      <c r="A38" s="451" t="s">
        <v>154</v>
      </c>
      <c r="B38" s="452"/>
      <c r="C38" s="452"/>
      <c r="D38" s="452"/>
      <c r="E38" s="453"/>
      <c r="F38" s="454" t="s">
        <v>1348</v>
      </c>
      <c r="G38" s="455"/>
      <c r="H38" s="455"/>
      <c r="I38" s="455"/>
      <c r="J38" s="455"/>
      <c r="K38" s="456"/>
      <c r="L38" s="78"/>
      <c r="M38" s="78"/>
      <c r="N38" s="78"/>
      <c r="O38" s="78"/>
      <c r="P38" s="78"/>
      <c r="Q38" s="78"/>
      <c r="R38" s="78"/>
    </row>
    <row r="39" spans="1:18" ht="29.15" customHeight="1">
      <c r="A39" s="479" t="s">
        <v>156</v>
      </c>
      <c r="B39" s="582"/>
      <c r="C39" s="582"/>
      <c r="D39" s="582"/>
      <c r="E39" s="582"/>
      <c r="F39" s="943" t="s">
        <v>1359</v>
      </c>
      <c r="G39" s="640"/>
      <c r="H39" s="640"/>
      <c r="I39" s="640"/>
      <c r="J39" s="640"/>
      <c r="K39" s="641"/>
      <c r="L39" s="78"/>
      <c r="M39" s="78"/>
      <c r="N39" s="78"/>
      <c r="O39" s="78"/>
      <c r="P39" s="78"/>
      <c r="Q39" s="78"/>
      <c r="R39" s="78"/>
    </row>
    <row r="40" spans="1:18" ht="28.5" customHeight="1" thickBot="1">
      <c r="A40" s="483"/>
      <c r="B40" s="583"/>
      <c r="C40" s="583"/>
      <c r="D40" s="583"/>
      <c r="E40" s="583"/>
      <c r="F40" s="580" t="s">
        <v>1360</v>
      </c>
      <c r="G40" s="580"/>
      <c r="H40" s="580"/>
      <c r="I40" s="580"/>
      <c r="J40" s="580"/>
      <c r="K40" s="581"/>
      <c r="L40" s="78"/>
      <c r="M40" s="78"/>
      <c r="N40" s="78"/>
      <c r="O40" s="78"/>
      <c r="P40" s="78"/>
      <c r="Q40" s="78"/>
      <c r="R40" s="78"/>
    </row>
  </sheetData>
  <mergeCells count="92">
    <mergeCell ref="A1:C1"/>
    <mergeCell ref="D1:E1"/>
    <mergeCell ref="F1:H1"/>
    <mergeCell ref="I1:K1"/>
    <mergeCell ref="A2:C2"/>
    <mergeCell ref="D2:E2"/>
    <mergeCell ref="F2:H2"/>
    <mergeCell ref="I2:K2"/>
    <mergeCell ref="A3:C3"/>
    <mergeCell ref="D3:E3"/>
    <mergeCell ref="F3:H3"/>
    <mergeCell ref="I3:K3"/>
    <mergeCell ref="A4:C4"/>
    <mergeCell ref="D4:E4"/>
    <mergeCell ref="F4:H4"/>
    <mergeCell ref="I4:K4"/>
    <mergeCell ref="A5:C5"/>
    <mergeCell ref="D5:E5"/>
    <mergeCell ref="F5:H5"/>
    <mergeCell ref="I5:K5"/>
    <mergeCell ref="L5:Q6"/>
    <mergeCell ref="A6:C6"/>
    <mergeCell ref="D6:K6"/>
    <mergeCell ref="A7:C7"/>
    <mergeCell ref="D7:K7"/>
    <mergeCell ref="A8:K8"/>
    <mergeCell ref="A9:C10"/>
    <mergeCell ref="D9:K9"/>
    <mergeCell ref="D10:K10"/>
    <mergeCell ref="A11:C12"/>
    <mergeCell ref="D11:K11"/>
    <mergeCell ref="D12:K12"/>
    <mergeCell ref="A13:C15"/>
    <mergeCell ref="D13:K13"/>
    <mergeCell ref="D14:K14"/>
    <mergeCell ref="D15:K15"/>
    <mergeCell ref="A18:E18"/>
    <mergeCell ref="F18:G18"/>
    <mergeCell ref="H18:I18"/>
    <mergeCell ref="J18:K18"/>
    <mergeCell ref="L18:R18"/>
    <mergeCell ref="A16:C16"/>
    <mergeCell ref="D16:K16"/>
    <mergeCell ref="L16:R16"/>
    <mergeCell ref="D17:K17"/>
    <mergeCell ref="L17:R17"/>
    <mergeCell ref="A19:E19"/>
    <mergeCell ref="F19:G19"/>
    <mergeCell ref="H19:I19"/>
    <mergeCell ref="J19:K19"/>
    <mergeCell ref="A20:E20"/>
    <mergeCell ref="F20:G20"/>
    <mergeCell ref="H20:I20"/>
    <mergeCell ref="J20:K20"/>
    <mergeCell ref="A21:E21"/>
    <mergeCell ref="F21:G21"/>
    <mergeCell ref="H21:I21"/>
    <mergeCell ref="J21:K21"/>
    <mergeCell ref="A22:E22"/>
    <mergeCell ref="F22:G22"/>
    <mergeCell ref="H22:I22"/>
    <mergeCell ref="J22:K22"/>
    <mergeCell ref="A23:E23"/>
    <mergeCell ref="F23:G23"/>
    <mergeCell ref="H23:I23"/>
    <mergeCell ref="J23:K23"/>
    <mergeCell ref="A24:E24"/>
    <mergeCell ref="F24:G24"/>
    <mergeCell ref="H24:I24"/>
    <mergeCell ref="J24:K24"/>
    <mergeCell ref="A35:K35"/>
    <mergeCell ref="A25:B25"/>
    <mergeCell ref="C25:K25"/>
    <mergeCell ref="A26:B26"/>
    <mergeCell ref="C26:K26"/>
    <mergeCell ref="A27:B30"/>
    <mergeCell ref="C27:K27"/>
    <mergeCell ref="C28:K28"/>
    <mergeCell ref="C29:K29"/>
    <mergeCell ref="C30:K30"/>
    <mergeCell ref="A31:B34"/>
    <mergeCell ref="C31:K31"/>
    <mergeCell ref="C32:K32"/>
    <mergeCell ref="C33:K33"/>
    <mergeCell ref="C34:K34"/>
    <mergeCell ref="F36:K36"/>
    <mergeCell ref="F37:K37"/>
    <mergeCell ref="A38:E38"/>
    <mergeCell ref="F38:K38"/>
    <mergeCell ref="A39:E40"/>
    <mergeCell ref="F39:K39"/>
    <mergeCell ref="F40:K40"/>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40"/>
  <sheetViews>
    <sheetView workbookViewId="0">
      <selection activeCell="I1" sqref="I1:K1"/>
    </sheetView>
  </sheetViews>
  <sheetFormatPr defaultColWidth="8.81640625" defaultRowHeight="12.5"/>
  <cols>
    <col min="1" max="2" width="8.81640625" style="1"/>
    <col min="3" max="3" width="9.1796875" style="1" customWidth="1"/>
    <col min="4" max="4" width="9.81640625" style="1" customWidth="1"/>
    <col min="5" max="5" width="15.1796875" style="1" customWidth="1"/>
    <col min="6" max="16384" width="8.81640625" style="1"/>
  </cols>
  <sheetData>
    <row r="1" spans="1:18" ht="71.900000000000006" customHeight="1" thickBot="1">
      <c r="A1" s="560" t="s">
        <v>59</v>
      </c>
      <c r="B1" s="561"/>
      <c r="C1" s="561"/>
      <c r="D1" s="558" t="s">
        <v>60</v>
      </c>
      <c r="E1" s="559"/>
      <c r="F1" s="552" t="s">
        <v>61</v>
      </c>
      <c r="G1" s="553"/>
      <c r="H1" s="554"/>
      <c r="I1" s="562" t="s">
        <v>1725</v>
      </c>
      <c r="J1" s="563"/>
      <c r="K1" s="564"/>
      <c r="L1" s="78"/>
      <c r="M1" s="78"/>
      <c r="N1" s="78"/>
      <c r="O1" s="78"/>
      <c r="P1" s="78"/>
      <c r="Q1" s="78"/>
      <c r="R1" s="78"/>
    </row>
    <row r="2" spans="1:18" ht="15" thickBot="1">
      <c r="A2" s="552" t="s">
        <v>63</v>
      </c>
      <c r="B2" s="553"/>
      <c r="C2" s="554"/>
      <c r="D2" s="425" t="s">
        <v>64</v>
      </c>
      <c r="E2" s="426"/>
      <c r="F2" s="552" t="s">
        <v>65</v>
      </c>
      <c r="G2" s="553"/>
      <c r="H2" s="554"/>
      <c r="I2" s="425" t="s">
        <v>1305</v>
      </c>
      <c r="J2" s="565"/>
      <c r="K2" s="426"/>
      <c r="L2" s="78"/>
      <c r="M2" s="78"/>
      <c r="N2" s="78"/>
      <c r="O2" s="78"/>
      <c r="P2" s="78"/>
      <c r="Q2" s="78"/>
      <c r="R2" s="78"/>
    </row>
    <row r="3" spans="1:18" ht="15" thickBot="1">
      <c r="A3" s="552" t="s">
        <v>67</v>
      </c>
      <c r="B3" s="553"/>
      <c r="C3" s="554"/>
      <c r="D3" s="555">
        <v>120</v>
      </c>
      <c r="E3" s="556"/>
      <c r="F3" s="552" t="s">
        <v>68</v>
      </c>
      <c r="G3" s="553"/>
      <c r="H3" s="554"/>
      <c r="I3" s="555">
        <v>5</v>
      </c>
      <c r="J3" s="557"/>
      <c r="K3" s="556"/>
      <c r="L3" s="78"/>
      <c r="M3" s="78"/>
      <c r="N3" s="78"/>
      <c r="O3" s="78"/>
      <c r="P3" s="78"/>
      <c r="Q3" s="78"/>
      <c r="R3" s="78"/>
    </row>
    <row r="4" spans="1:18" ht="15" thickBot="1">
      <c r="A4" s="552" t="s">
        <v>69</v>
      </c>
      <c r="B4" s="553"/>
      <c r="C4" s="554"/>
      <c r="D4" s="558" t="s">
        <v>1081</v>
      </c>
      <c r="E4" s="559"/>
      <c r="F4" s="552" t="s">
        <v>71</v>
      </c>
      <c r="G4" s="553"/>
      <c r="H4" s="554"/>
      <c r="I4" s="555" t="s">
        <v>190</v>
      </c>
      <c r="J4" s="557"/>
      <c r="K4" s="556"/>
      <c r="L4" s="78" t="s">
        <v>73</v>
      </c>
      <c r="M4" s="78"/>
      <c r="N4" s="78"/>
      <c r="O4" s="78"/>
      <c r="P4" s="78"/>
      <c r="Q4" s="78"/>
      <c r="R4" s="78"/>
    </row>
    <row r="5" spans="1:18" ht="15" thickBot="1">
      <c r="A5" s="552" t="s">
        <v>191</v>
      </c>
      <c r="B5" s="553"/>
      <c r="C5" s="554"/>
      <c r="D5" s="555" t="s">
        <v>75</v>
      </c>
      <c r="E5" s="556"/>
      <c r="F5" s="552" t="s">
        <v>76</v>
      </c>
      <c r="G5" s="553"/>
      <c r="H5" s="554"/>
      <c r="I5" s="555" t="s">
        <v>77</v>
      </c>
      <c r="J5" s="557"/>
      <c r="K5" s="556"/>
      <c r="L5" s="521" t="s">
        <v>78</v>
      </c>
      <c r="M5" s="512"/>
      <c r="N5" s="512"/>
      <c r="O5" s="512"/>
      <c r="P5" s="512"/>
      <c r="Q5" s="512"/>
      <c r="R5" s="78"/>
    </row>
    <row r="6" spans="1:18" ht="15" thickBot="1">
      <c r="A6" s="550" t="s">
        <v>193</v>
      </c>
      <c r="B6" s="551"/>
      <c r="C6" s="551"/>
      <c r="D6" s="460" t="s">
        <v>80</v>
      </c>
      <c r="E6" s="461"/>
      <c r="F6" s="461"/>
      <c r="G6" s="461"/>
      <c r="H6" s="461"/>
      <c r="I6" s="461"/>
      <c r="J6" s="461"/>
      <c r="K6" s="462"/>
      <c r="L6" s="521"/>
      <c r="M6" s="512"/>
      <c r="N6" s="512"/>
      <c r="O6" s="512"/>
      <c r="P6" s="512"/>
      <c r="Q6" s="512"/>
      <c r="R6" s="78"/>
    </row>
    <row r="7" spans="1:18" ht="60.75" customHeight="1" thickBot="1">
      <c r="A7" s="540" t="s">
        <v>81</v>
      </c>
      <c r="B7" s="541"/>
      <c r="C7" s="541"/>
      <c r="D7" s="542" t="s">
        <v>1320</v>
      </c>
      <c r="E7" s="542"/>
      <c r="F7" s="542"/>
      <c r="G7" s="542"/>
      <c r="H7" s="542"/>
      <c r="I7" s="542"/>
      <c r="J7" s="542"/>
      <c r="K7" s="543"/>
      <c r="L7" s="78"/>
      <c r="M7" s="78"/>
      <c r="N7" s="78"/>
      <c r="O7" s="78"/>
      <c r="P7" s="78"/>
      <c r="Q7" s="78"/>
      <c r="R7" s="78"/>
    </row>
    <row r="8" spans="1:18" ht="27.65" customHeight="1" thickBot="1">
      <c r="A8" s="544" t="s">
        <v>83</v>
      </c>
      <c r="B8" s="545"/>
      <c r="C8" s="545"/>
      <c r="D8" s="545"/>
      <c r="E8" s="545"/>
      <c r="F8" s="545"/>
      <c r="G8" s="545"/>
      <c r="H8" s="545"/>
      <c r="I8" s="545"/>
      <c r="J8" s="545"/>
      <c r="K8" s="546"/>
      <c r="L8" s="78"/>
      <c r="M8" s="78"/>
      <c r="N8" s="78"/>
      <c r="O8" s="78"/>
      <c r="P8" s="78"/>
      <c r="Q8" s="78"/>
      <c r="R8" s="78"/>
    </row>
    <row r="9" spans="1:18" ht="33" customHeight="1">
      <c r="A9" s="525" t="s">
        <v>84</v>
      </c>
      <c r="B9" s="526"/>
      <c r="C9" s="527"/>
      <c r="D9" s="547" t="s">
        <v>1502</v>
      </c>
      <c r="E9" s="548"/>
      <c r="F9" s="548"/>
      <c r="G9" s="548"/>
      <c r="H9" s="548"/>
      <c r="I9" s="548"/>
      <c r="J9" s="548"/>
      <c r="K9" s="549"/>
      <c r="L9" s="78"/>
      <c r="M9" s="78"/>
      <c r="N9" s="78"/>
      <c r="O9" s="78"/>
      <c r="P9" s="78"/>
      <c r="Q9" s="78"/>
      <c r="R9" s="78"/>
    </row>
    <row r="10" spans="1:18" ht="33.75" customHeight="1" thickBot="1">
      <c r="A10" s="525"/>
      <c r="B10" s="526"/>
      <c r="C10" s="527"/>
      <c r="D10" s="531" t="s">
        <v>1503</v>
      </c>
      <c r="E10" s="532"/>
      <c r="F10" s="532"/>
      <c r="G10" s="532"/>
      <c r="H10" s="532"/>
      <c r="I10" s="532"/>
      <c r="J10" s="532"/>
      <c r="K10" s="533"/>
      <c r="L10" s="78"/>
      <c r="M10" s="78"/>
      <c r="N10" s="78"/>
      <c r="O10" s="78"/>
      <c r="P10" s="78"/>
      <c r="Q10" s="78"/>
      <c r="R10" s="78"/>
    </row>
    <row r="11" spans="1:18" ht="31.5" customHeight="1">
      <c r="A11" s="522" t="s">
        <v>85</v>
      </c>
      <c r="B11" s="523"/>
      <c r="C11" s="524"/>
      <c r="D11" s="528" t="s">
        <v>1504</v>
      </c>
      <c r="E11" s="529"/>
      <c r="F11" s="529"/>
      <c r="G11" s="529"/>
      <c r="H11" s="529"/>
      <c r="I11" s="529"/>
      <c r="J11" s="529"/>
      <c r="K11" s="530"/>
      <c r="L11" s="78"/>
      <c r="M11" s="78"/>
      <c r="N11" s="78"/>
      <c r="O11" s="78"/>
      <c r="P11" s="78"/>
      <c r="Q11" s="78"/>
      <c r="R11" s="78"/>
    </row>
    <row r="12" spans="1:18" ht="31.5" customHeight="1" thickBot="1">
      <c r="A12" s="525"/>
      <c r="B12" s="526"/>
      <c r="C12" s="527"/>
      <c r="D12" s="531" t="s">
        <v>1505</v>
      </c>
      <c r="E12" s="532"/>
      <c r="F12" s="532"/>
      <c r="G12" s="532"/>
      <c r="H12" s="532"/>
      <c r="I12" s="532"/>
      <c r="J12" s="532"/>
      <c r="K12" s="533"/>
      <c r="L12" s="78"/>
      <c r="M12" s="78"/>
      <c r="N12" s="78"/>
      <c r="O12" s="78"/>
      <c r="P12" s="78"/>
      <c r="Q12" s="78"/>
      <c r="R12" s="78"/>
    </row>
    <row r="13" spans="1:18" ht="49.5" customHeight="1">
      <c r="A13" s="522" t="s">
        <v>86</v>
      </c>
      <c r="B13" s="523"/>
      <c r="C13" s="524"/>
      <c r="D13" s="613" t="s">
        <v>1506</v>
      </c>
      <c r="E13" s="614"/>
      <c r="F13" s="614"/>
      <c r="G13" s="614"/>
      <c r="H13" s="614"/>
      <c r="I13" s="614"/>
      <c r="J13" s="614"/>
      <c r="K13" s="615"/>
      <c r="L13" s="78"/>
      <c r="M13" s="78"/>
      <c r="N13" s="78"/>
      <c r="O13" s="78"/>
      <c r="P13" s="78"/>
      <c r="Q13" s="78"/>
      <c r="R13" s="78"/>
    </row>
    <row r="14" spans="1:18" ht="42" customHeight="1">
      <c r="A14" s="525"/>
      <c r="B14" s="526"/>
      <c r="C14" s="527"/>
      <c r="D14" s="531" t="s">
        <v>1507</v>
      </c>
      <c r="E14" s="532"/>
      <c r="F14" s="532"/>
      <c r="G14" s="532"/>
      <c r="H14" s="532"/>
      <c r="I14" s="532"/>
      <c r="J14" s="532"/>
      <c r="K14" s="533"/>
      <c r="L14" s="78"/>
      <c r="M14" s="78"/>
      <c r="N14" s="78"/>
      <c r="O14" s="78"/>
      <c r="P14" s="78"/>
      <c r="Q14" s="78"/>
      <c r="R14" s="78"/>
    </row>
    <row r="15" spans="1:18" ht="36.75" customHeight="1" thickBot="1">
      <c r="A15" s="610"/>
      <c r="B15" s="611"/>
      <c r="C15" s="612"/>
      <c r="D15" s="603" t="s">
        <v>1508</v>
      </c>
      <c r="E15" s="604"/>
      <c r="F15" s="604"/>
      <c r="G15" s="604"/>
      <c r="H15" s="604"/>
      <c r="I15" s="604"/>
      <c r="J15" s="604"/>
      <c r="K15" s="605"/>
      <c r="L15" s="78"/>
      <c r="M15" s="78"/>
      <c r="N15" s="78"/>
      <c r="O15" s="78"/>
      <c r="P15" s="78"/>
      <c r="Q15" s="78"/>
      <c r="R15" s="78"/>
    </row>
    <row r="16" spans="1:18" ht="78" customHeight="1" thickBot="1">
      <c r="A16" s="457" t="s">
        <v>87</v>
      </c>
      <c r="B16" s="458"/>
      <c r="C16" s="459"/>
      <c r="D16" s="537" t="s">
        <v>1321</v>
      </c>
      <c r="E16" s="538"/>
      <c r="F16" s="538"/>
      <c r="G16" s="538"/>
      <c r="H16" s="538"/>
      <c r="I16" s="538"/>
      <c r="J16" s="538"/>
      <c r="K16" s="539"/>
      <c r="L16" s="512" t="s">
        <v>89</v>
      </c>
      <c r="M16" s="512"/>
      <c r="N16" s="512"/>
      <c r="O16" s="512"/>
      <c r="P16" s="512"/>
      <c r="Q16" s="512"/>
      <c r="R16" s="512"/>
    </row>
    <row r="17" spans="1:18" ht="20.149999999999999" customHeight="1" thickBot="1">
      <c r="A17" s="79" t="s">
        <v>90</v>
      </c>
      <c r="B17" s="80"/>
      <c r="C17" s="80"/>
      <c r="D17" s="513" t="s">
        <v>91</v>
      </c>
      <c r="E17" s="514"/>
      <c r="F17" s="514"/>
      <c r="G17" s="514"/>
      <c r="H17" s="514"/>
      <c r="I17" s="514"/>
      <c r="J17" s="514"/>
      <c r="K17" s="515"/>
      <c r="L17" s="516" t="s">
        <v>92</v>
      </c>
      <c r="M17" s="516"/>
      <c r="N17" s="516"/>
      <c r="O17" s="516"/>
      <c r="P17" s="516"/>
      <c r="Q17" s="516"/>
      <c r="R17" s="516"/>
    </row>
    <row r="18" spans="1:18" ht="44.9" customHeight="1" thickBot="1">
      <c r="A18" s="517" t="s">
        <v>93</v>
      </c>
      <c r="B18" s="518"/>
      <c r="C18" s="518"/>
      <c r="D18" s="518"/>
      <c r="E18" s="518"/>
      <c r="F18" s="519" t="s">
        <v>1352</v>
      </c>
      <c r="G18" s="519"/>
      <c r="H18" s="519" t="s">
        <v>95</v>
      </c>
      <c r="I18" s="519"/>
      <c r="J18" s="519" t="s">
        <v>96</v>
      </c>
      <c r="K18" s="520"/>
      <c r="L18" s="521" t="s">
        <v>97</v>
      </c>
      <c r="M18" s="512"/>
      <c r="N18" s="512"/>
      <c r="O18" s="512"/>
      <c r="P18" s="512"/>
      <c r="Q18" s="512"/>
      <c r="R18" s="512"/>
    </row>
    <row r="19" spans="1:18" ht="42.75" customHeight="1">
      <c r="A19" s="946" t="s">
        <v>1322</v>
      </c>
      <c r="B19" s="802"/>
      <c r="C19" s="802"/>
      <c r="D19" s="802"/>
      <c r="E19" s="802"/>
      <c r="F19" s="803" t="s">
        <v>1323</v>
      </c>
      <c r="G19" s="803"/>
      <c r="H19" s="947" t="s">
        <v>1035</v>
      </c>
      <c r="I19" s="947"/>
      <c r="J19" s="943" t="s">
        <v>1324</v>
      </c>
      <c r="K19" s="641"/>
      <c r="L19" s="78"/>
      <c r="M19" s="78"/>
      <c r="N19" s="78"/>
      <c r="O19" s="78"/>
      <c r="P19" s="78"/>
      <c r="Q19" s="78"/>
      <c r="R19" s="78"/>
    </row>
    <row r="20" spans="1:18" ht="46.5" customHeight="1">
      <c r="A20" s="587" t="s">
        <v>1325</v>
      </c>
      <c r="B20" s="532"/>
      <c r="C20" s="532"/>
      <c r="D20" s="532"/>
      <c r="E20" s="572"/>
      <c r="F20" s="699" t="s">
        <v>1326</v>
      </c>
      <c r="G20" s="699"/>
      <c r="H20" s="573" t="s">
        <v>1327</v>
      </c>
      <c r="I20" s="475"/>
      <c r="J20" s="573" t="s">
        <v>1328</v>
      </c>
      <c r="K20" s="474"/>
      <c r="L20" s="78"/>
      <c r="M20" s="78"/>
      <c r="N20" s="78"/>
      <c r="O20" s="78"/>
      <c r="P20" s="78"/>
      <c r="Q20" s="78"/>
      <c r="R20" s="78"/>
    </row>
    <row r="21" spans="1:18" ht="31.5" customHeight="1">
      <c r="A21" s="587" t="s">
        <v>1329</v>
      </c>
      <c r="B21" s="532"/>
      <c r="C21" s="532"/>
      <c r="D21" s="532"/>
      <c r="E21" s="572"/>
      <c r="F21" s="699" t="s">
        <v>1330</v>
      </c>
      <c r="G21" s="699"/>
      <c r="H21" s="573" t="s">
        <v>564</v>
      </c>
      <c r="I21" s="475"/>
      <c r="J21" s="573" t="s">
        <v>1331</v>
      </c>
      <c r="K21" s="474"/>
      <c r="L21" s="78"/>
      <c r="M21" s="78"/>
      <c r="N21" s="78"/>
      <c r="O21" s="78"/>
      <c r="P21" s="78"/>
      <c r="Q21" s="78"/>
      <c r="R21" s="78"/>
    </row>
    <row r="22" spans="1:18" ht="30" customHeight="1">
      <c r="A22" s="587" t="s">
        <v>1332</v>
      </c>
      <c r="B22" s="532"/>
      <c r="C22" s="532"/>
      <c r="D22" s="532"/>
      <c r="E22" s="572"/>
      <c r="F22" s="699" t="s">
        <v>1333</v>
      </c>
      <c r="G22" s="699"/>
      <c r="H22" s="573" t="s">
        <v>1334</v>
      </c>
      <c r="I22" s="475"/>
      <c r="J22" s="594" t="s">
        <v>1335</v>
      </c>
      <c r="K22" s="945"/>
      <c r="L22" s="78"/>
      <c r="M22" s="78"/>
      <c r="N22" s="78"/>
      <c r="O22" s="78"/>
      <c r="P22" s="78"/>
      <c r="Q22" s="78"/>
      <c r="R22" s="78"/>
    </row>
    <row r="23" spans="1:18" ht="30.75" customHeight="1">
      <c r="A23" s="587" t="s">
        <v>1336</v>
      </c>
      <c r="B23" s="532"/>
      <c r="C23" s="532"/>
      <c r="D23" s="532"/>
      <c r="E23" s="572"/>
      <c r="F23" s="699" t="s">
        <v>1337</v>
      </c>
      <c r="G23" s="699"/>
      <c r="H23" s="573" t="s">
        <v>762</v>
      </c>
      <c r="I23" s="475"/>
      <c r="J23" s="594" t="s">
        <v>1338</v>
      </c>
      <c r="K23" s="945"/>
      <c r="L23" s="78"/>
      <c r="M23" s="78"/>
      <c r="N23" s="78"/>
      <c r="O23" s="78"/>
      <c r="P23" s="78"/>
      <c r="Q23" s="78"/>
      <c r="R23" s="78"/>
    </row>
    <row r="24" spans="1:18" ht="15" thickBot="1">
      <c r="A24" s="587" t="s">
        <v>1339</v>
      </c>
      <c r="B24" s="532"/>
      <c r="C24" s="532"/>
      <c r="D24" s="532"/>
      <c r="E24" s="572"/>
      <c r="F24" s="699" t="s">
        <v>936</v>
      </c>
      <c r="G24" s="699"/>
      <c r="H24" s="573" t="s">
        <v>1340</v>
      </c>
      <c r="I24" s="475"/>
      <c r="J24" s="594" t="s">
        <v>1341</v>
      </c>
      <c r="K24" s="945"/>
      <c r="L24" s="78"/>
      <c r="M24" s="78"/>
      <c r="N24" s="78"/>
      <c r="O24" s="78"/>
      <c r="P24" s="78"/>
      <c r="Q24" s="78"/>
      <c r="R24" s="78"/>
    </row>
    <row r="25" spans="1:18" ht="15" thickBot="1">
      <c r="A25" s="479" t="s">
        <v>132</v>
      </c>
      <c r="B25" s="480"/>
      <c r="C25" s="618" t="s">
        <v>1342</v>
      </c>
      <c r="D25" s="618"/>
      <c r="E25" s="618"/>
      <c r="F25" s="618"/>
      <c r="G25" s="618"/>
      <c r="H25" s="618"/>
      <c r="I25" s="618"/>
      <c r="J25" s="618"/>
      <c r="K25" s="619"/>
      <c r="L25" s="78"/>
      <c r="M25" s="78"/>
      <c r="N25" s="78"/>
      <c r="O25" s="78"/>
      <c r="P25" s="78"/>
      <c r="Q25" s="78"/>
      <c r="R25" s="78"/>
    </row>
    <row r="26" spans="1:18" ht="58.5" customHeight="1" thickBot="1">
      <c r="A26" s="457" t="s">
        <v>136</v>
      </c>
      <c r="B26" s="478"/>
      <c r="C26" s="566" t="s">
        <v>1690</v>
      </c>
      <c r="D26" s="461"/>
      <c r="E26" s="461"/>
      <c r="F26" s="461"/>
      <c r="G26" s="461"/>
      <c r="H26" s="461"/>
      <c r="I26" s="461"/>
      <c r="J26" s="461"/>
      <c r="K26" s="462"/>
      <c r="L26" s="78"/>
      <c r="M26" s="78"/>
      <c r="N26" s="78"/>
      <c r="O26" s="78"/>
      <c r="P26" s="78"/>
      <c r="Q26" s="78"/>
      <c r="R26" s="78"/>
    </row>
    <row r="27" spans="1:18" ht="14.5">
      <c r="A27" s="479" t="s">
        <v>137</v>
      </c>
      <c r="B27" s="480"/>
      <c r="C27" s="485" t="s">
        <v>1343</v>
      </c>
      <c r="D27" s="485"/>
      <c r="E27" s="485"/>
      <c r="F27" s="485"/>
      <c r="G27" s="485"/>
      <c r="H27" s="485"/>
      <c r="I27" s="485"/>
      <c r="J27" s="485"/>
      <c r="K27" s="486"/>
      <c r="L27" s="78"/>
      <c r="M27" s="78"/>
      <c r="N27" s="78"/>
      <c r="O27" s="78"/>
      <c r="P27" s="78"/>
      <c r="Q27" s="78"/>
      <c r="R27" s="78"/>
    </row>
    <row r="28" spans="1:18" ht="14.5">
      <c r="A28" s="481"/>
      <c r="B28" s="482"/>
      <c r="C28" s="487" t="s">
        <v>1344</v>
      </c>
      <c r="D28" s="487"/>
      <c r="E28" s="487"/>
      <c r="F28" s="487"/>
      <c r="G28" s="487"/>
      <c r="H28" s="487"/>
      <c r="I28" s="487"/>
      <c r="J28" s="487"/>
      <c r="K28" s="488"/>
      <c r="L28" s="78"/>
      <c r="M28" s="78"/>
      <c r="N28" s="78"/>
      <c r="O28" s="78"/>
      <c r="P28" s="78"/>
      <c r="Q28" s="78"/>
      <c r="R28" s="78"/>
    </row>
    <row r="29" spans="1:18" ht="14.5">
      <c r="A29" s="481"/>
      <c r="B29" s="482"/>
      <c r="C29" s="487" t="s">
        <v>1345</v>
      </c>
      <c r="D29" s="487"/>
      <c r="E29" s="487"/>
      <c r="F29" s="487"/>
      <c r="G29" s="487"/>
      <c r="H29" s="487"/>
      <c r="I29" s="487"/>
      <c r="J29" s="487"/>
      <c r="K29" s="488"/>
      <c r="L29" s="78"/>
      <c r="M29" s="78"/>
      <c r="N29" s="78"/>
      <c r="O29" s="78"/>
      <c r="P29" s="78"/>
      <c r="Q29" s="78"/>
      <c r="R29" s="78"/>
    </row>
    <row r="30" spans="1:18" ht="15" thickBot="1">
      <c r="A30" s="481"/>
      <c r="B30" s="482"/>
      <c r="C30" s="487" t="s">
        <v>1346</v>
      </c>
      <c r="D30" s="487"/>
      <c r="E30" s="487"/>
      <c r="F30" s="487"/>
      <c r="G30" s="487"/>
      <c r="H30" s="487"/>
      <c r="I30" s="487"/>
      <c r="J30" s="487"/>
      <c r="K30" s="488"/>
      <c r="L30" s="78"/>
      <c r="M30" s="78"/>
      <c r="N30" s="78"/>
      <c r="O30" s="78"/>
      <c r="P30" s="78"/>
      <c r="Q30" s="78"/>
      <c r="R30" s="78"/>
    </row>
    <row r="31" spans="1:18" ht="24.65" customHeight="1">
      <c r="A31" s="463" t="s">
        <v>143</v>
      </c>
      <c r="B31" s="464"/>
      <c r="C31" s="469" t="s">
        <v>1356</v>
      </c>
      <c r="D31" s="470"/>
      <c r="E31" s="470"/>
      <c r="F31" s="470"/>
      <c r="G31" s="470"/>
      <c r="H31" s="470"/>
      <c r="I31" s="470"/>
      <c r="J31" s="470"/>
      <c r="K31" s="471"/>
      <c r="L31" s="78"/>
      <c r="M31" s="78"/>
      <c r="N31" s="78"/>
      <c r="O31" s="78"/>
      <c r="P31" s="78"/>
      <c r="Q31" s="78"/>
      <c r="R31" s="78"/>
    </row>
    <row r="32" spans="1:18" ht="37.5" customHeight="1">
      <c r="A32" s="465"/>
      <c r="B32" s="466"/>
      <c r="C32" s="472" t="s">
        <v>1357</v>
      </c>
      <c r="D32" s="473"/>
      <c r="E32" s="473"/>
      <c r="F32" s="473"/>
      <c r="G32" s="473"/>
      <c r="H32" s="473"/>
      <c r="I32" s="473"/>
      <c r="J32" s="473"/>
      <c r="K32" s="474"/>
      <c r="L32" s="78"/>
      <c r="M32" s="78"/>
      <c r="N32" s="78"/>
      <c r="O32" s="78"/>
      <c r="P32" s="78"/>
      <c r="Q32" s="78"/>
      <c r="R32" s="78"/>
    </row>
    <row r="33" spans="1:18" ht="46.5" customHeight="1">
      <c r="A33" s="465"/>
      <c r="B33" s="466"/>
      <c r="C33" s="472" t="s">
        <v>1347</v>
      </c>
      <c r="D33" s="473"/>
      <c r="E33" s="473"/>
      <c r="F33" s="473"/>
      <c r="G33" s="473"/>
      <c r="H33" s="473"/>
      <c r="I33" s="473"/>
      <c r="J33" s="473"/>
      <c r="K33" s="474"/>
      <c r="L33" s="78"/>
      <c r="M33" s="78"/>
      <c r="N33" s="78"/>
      <c r="O33" s="78"/>
      <c r="P33" s="78"/>
      <c r="Q33" s="78"/>
      <c r="R33" s="78"/>
    </row>
    <row r="34" spans="1:18" ht="39" customHeight="1" thickBot="1">
      <c r="A34" s="467"/>
      <c r="B34" s="468"/>
      <c r="C34" s="475" t="s">
        <v>1358</v>
      </c>
      <c r="D34" s="476"/>
      <c r="E34" s="476"/>
      <c r="F34" s="476"/>
      <c r="G34" s="476"/>
      <c r="H34" s="476"/>
      <c r="I34" s="476"/>
      <c r="J34" s="476"/>
      <c r="K34" s="477"/>
      <c r="L34" s="78"/>
      <c r="M34" s="78"/>
      <c r="N34" s="78"/>
      <c r="O34" s="78"/>
      <c r="P34" s="78"/>
      <c r="Q34" s="78"/>
      <c r="R34" s="78"/>
    </row>
    <row r="35" spans="1:18" ht="16.399999999999999" customHeight="1" thickBot="1">
      <c r="A35" s="552" t="s">
        <v>149</v>
      </c>
      <c r="B35" s="553"/>
      <c r="C35" s="553"/>
      <c r="D35" s="553"/>
      <c r="E35" s="553"/>
      <c r="F35" s="553"/>
      <c r="G35" s="553"/>
      <c r="H35" s="553"/>
      <c r="I35" s="553"/>
      <c r="J35" s="553"/>
      <c r="K35" s="948"/>
      <c r="L35" s="78"/>
      <c r="M35" s="78"/>
      <c r="N35" s="78"/>
      <c r="O35" s="78"/>
      <c r="P35" s="78"/>
      <c r="Q35" s="78"/>
      <c r="R35" s="78"/>
    </row>
    <row r="36" spans="1:18" ht="14.5">
      <c r="A36" s="81" t="s">
        <v>150</v>
      </c>
      <c r="B36" s="82"/>
      <c r="C36" s="82"/>
      <c r="D36" s="82"/>
      <c r="E36" s="82"/>
      <c r="F36" s="445">
        <v>120</v>
      </c>
      <c r="G36" s="446"/>
      <c r="H36" s="446"/>
      <c r="I36" s="446"/>
      <c r="J36" s="446"/>
      <c r="K36" s="447"/>
      <c r="L36" s="78" t="s">
        <v>151</v>
      </c>
      <c r="M36" s="78"/>
      <c r="N36" s="78"/>
      <c r="O36" s="78"/>
      <c r="P36" s="78"/>
      <c r="Q36" s="78"/>
      <c r="R36" s="78"/>
    </row>
    <row r="37" spans="1:18" ht="14.5">
      <c r="A37" s="83" t="s">
        <v>152</v>
      </c>
      <c r="B37" s="84"/>
      <c r="C37" s="84"/>
      <c r="D37" s="84"/>
      <c r="E37" s="84"/>
      <c r="F37" s="448">
        <v>5</v>
      </c>
      <c r="G37" s="449"/>
      <c r="H37" s="449"/>
      <c r="I37" s="449"/>
      <c r="J37" s="449"/>
      <c r="K37" s="450"/>
      <c r="L37" s="78" t="s">
        <v>153</v>
      </c>
      <c r="M37" s="78"/>
      <c r="N37" s="78"/>
      <c r="O37" s="78"/>
      <c r="P37" s="78"/>
      <c r="Q37" s="78"/>
      <c r="R37" s="78"/>
    </row>
    <row r="38" spans="1:18" ht="15" thickBot="1">
      <c r="A38" s="451" t="s">
        <v>154</v>
      </c>
      <c r="B38" s="452"/>
      <c r="C38" s="452"/>
      <c r="D38" s="452"/>
      <c r="E38" s="453"/>
      <c r="F38" s="454" t="s">
        <v>1348</v>
      </c>
      <c r="G38" s="455"/>
      <c r="H38" s="455"/>
      <c r="I38" s="455"/>
      <c r="J38" s="455"/>
      <c r="K38" s="456"/>
      <c r="L38" s="78"/>
      <c r="M38" s="78"/>
      <c r="N38" s="78"/>
      <c r="O38" s="78"/>
      <c r="P38" s="78"/>
      <c r="Q38" s="78"/>
      <c r="R38" s="78"/>
    </row>
    <row r="39" spans="1:18" ht="31.5" customHeight="1">
      <c r="A39" s="479" t="s">
        <v>156</v>
      </c>
      <c r="B39" s="582"/>
      <c r="C39" s="582"/>
      <c r="D39" s="582"/>
      <c r="E39" s="582"/>
      <c r="F39" s="943" t="s">
        <v>1361</v>
      </c>
      <c r="G39" s="640"/>
      <c r="H39" s="640"/>
      <c r="I39" s="640"/>
      <c r="J39" s="640"/>
      <c r="K39" s="641"/>
      <c r="L39" s="78"/>
      <c r="M39" s="78"/>
      <c r="N39" s="78"/>
      <c r="O39" s="78"/>
      <c r="P39" s="78"/>
      <c r="Q39" s="78"/>
      <c r="R39" s="78"/>
    </row>
    <row r="40" spans="1:18" ht="36" customHeight="1" thickBot="1">
      <c r="A40" s="483"/>
      <c r="B40" s="583"/>
      <c r="C40" s="583"/>
      <c r="D40" s="583"/>
      <c r="E40" s="583"/>
      <c r="F40" s="580" t="s">
        <v>1362</v>
      </c>
      <c r="G40" s="580"/>
      <c r="H40" s="580"/>
      <c r="I40" s="580"/>
      <c r="J40" s="580"/>
      <c r="K40" s="581"/>
      <c r="L40" s="78"/>
      <c r="M40" s="78"/>
      <c r="N40" s="78"/>
      <c r="O40" s="78"/>
      <c r="P40" s="78"/>
      <c r="Q40" s="78"/>
      <c r="R40" s="78"/>
    </row>
  </sheetData>
  <mergeCells count="92">
    <mergeCell ref="A1:C1"/>
    <mergeCell ref="D1:E1"/>
    <mergeCell ref="F1:H1"/>
    <mergeCell ref="I1:K1"/>
    <mergeCell ref="A2:C2"/>
    <mergeCell ref="D2:E2"/>
    <mergeCell ref="F2:H2"/>
    <mergeCell ref="I2:K2"/>
    <mergeCell ref="A3:C3"/>
    <mergeCell ref="D3:E3"/>
    <mergeCell ref="F3:H3"/>
    <mergeCell ref="I3:K3"/>
    <mergeCell ref="A4:C4"/>
    <mergeCell ref="D4:E4"/>
    <mergeCell ref="F4:H4"/>
    <mergeCell ref="I4:K4"/>
    <mergeCell ref="A5:C5"/>
    <mergeCell ref="D5:E5"/>
    <mergeCell ref="F5:H5"/>
    <mergeCell ref="I5:K5"/>
    <mergeCell ref="L5:Q6"/>
    <mergeCell ref="A6:C6"/>
    <mergeCell ref="D6:K6"/>
    <mergeCell ref="A7:C7"/>
    <mergeCell ref="D7:K7"/>
    <mergeCell ref="A8:K8"/>
    <mergeCell ref="A9:C10"/>
    <mergeCell ref="D9:K9"/>
    <mergeCell ref="D10:K10"/>
    <mergeCell ref="A11:C12"/>
    <mergeCell ref="D11:K11"/>
    <mergeCell ref="D12:K12"/>
    <mergeCell ref="A13:C15"/>
    <mergeCell ref="D13:K13"/>
    <mergeCell ref="D14:K14"/>
    <mergeCell ref="D15:K15"/>
    <mergeCell ref="A16:C16"/>
    <mergeCell ref="D16:K16"/>
    <mergeCell ref="L16:R16"/>
    <mergeCell ref="D17:K17"/>
    <mergeCell ref="L17:R17"/>
    <mergeCell ref="A18:E18"/>
    <mergeCell ref="F18:G18"/>
    <mergeCell ref="H18:I18"/>
    <mergeCell ref="J18:K18"/>
    <mergeCell ref="L18:R18"/>
    <mergeCell ref="A19:E19"/>
    <mergeCell ref="F19:G19"/>
    <mergeCell ref="H19:I19"/>
    <mergeCell ref="J19:K19"/>
    <mergeCell ref="A20:E20"/>
    <mergeCell ref="F20:G20"/>
    <mergeCell ref="H20:I20"/>
    <mergeCell ref="J20:K20"/>
    <mergeCell ref="A21:E21"/>
    <mergeCell ref="F21:G21"/>
    <mergeCell ref="H21:I21"/>
    <mergeCell ref="J21:K21"/>
    <mergeCell ref="A22:E22"/>
    <mergeCell ref="F22:G22"/>
    <mergeCell ref="H22:I22"/>
    <mergeCell ref="J22:K22"/>
    <mergeCell ref="A23:E23"/>
    <mergeCell ref="F23:G23"/>
    <mergeCell ref="H23:I23"/>
    <mergeCell ref="J23:K23"/>
    <mergeCell ref="A24:E24"/>
    <mergeCell ref="F24:G24"/>
    <mergeCell ref="H24:I24"/>
    <mergeCell ref="J24:K24"/>
    <mergeCell ref="F36:K36"/>
    <mergeCell ref="A35:K35"/>
    <mergeCell ref="A25:B25"/>
    <mergeCell ref="C25:K25"/>
    <mergeCell ref="A26:B26"/>
    <mergeCell ref="C26:K26"/>
    <mergeCell ref="A27:B30"/>
    <mergeCell ref="C27:K27"/>
    <mergeCell ref="C28:K28"/>
    <mergeCell ref="C29:K29"/>
    <mergeCell ref="C30:K30"/>
    <mergeCell ref="A31:B34"/>
    <mergeCell ref="C31:K31"/>
    <mergeCell ref="C32:K32"/>
    <mergeCell ref="C33:K33"/>
    <mergeCell ref="C34:K34"/>
    <mergeCell ref="F37:K37"/>
    <mergeCell ref="A38:E38"/>
    <mergeCell ref="F38:K38"/>
    <mergeCell ref="A39:E40"/>
    <mergeCell ref="F39:K39"/>
    <mergeCell ref="F40:K40"/>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BB3D8-6582-4DF4-930A-8F7032A77596}">
  <dimension ref="A1:R49"/>
  <sheetViews>
    <sheetView topLeftCell="A7" workbookViewId="0">
      <selection activeCell="L1" sqref="L1"/>
    </sheetView>
  </sheetViews>
  <sheetFormatPr defaultColWidth="10.81640625" defaultRowHeight="14.5"/>
  <cols>
    <col min="1" max="4" width="10.81640625" style="78"/>
    <col min="5" max="5" width="17.08984375" style="78" customWidth="1"/>
    <col min="6" max="7" width="10.81640625" style="78"/>
    <col min="8" max="9" width="10.453125" style="78" customWidth="1"/>
    <col min="10" max="10" width="8.81640625" style="78" customWidth="1"/>
    <col min="11" max="11" width="10" style="78" customWidth="1"/>
    <col min="12" max="16" width="10.81640625" style="78"/>
    <col min="17" max="17" width="16.36328125" style="78" customWidth="1"/>
    <col min="18" max="16384" width="10.81640625" style="78"/>
  </cols>
  <sheetData>
    <row r="1" spans="1:18" ht="36" customHeight="1" thickBot="1">
      <c r="A1" s="560" t="s">
        <v>59</v>
      </c>
      <c r="B1" s="561"/>
      <c r="C1" s="561"/>
      <c r="D1" s="558" t="s">
        <v>60</v>
      </c>
      <c r="E1" s="559"/>
      <c r="F1" s="552" t="s">
        <v>61</v>
      </c>
      <c r="G1" s="553"/>
      <c r="H1" s="554"/>
      <c r="I1" s="562" t="s">
        <v>1726</v>
      </c>
      <c r="J1" s="563"/>
      <c r="K1" s="564"/>
    </row>
    <row r="2" spans="1:18" ht="15" thickBot="1">
      <c r="A2" s="552" t="s">
        <v>63</v>
      </c>
      <c r="B2" s="553"/>
      <c r="C2" s="554"/>
      <c r="D2" s="425" t="s">
        <v>64</v>
      </c>
      <c r="E2" s="426"/>
      <c r="F2" s="552" t="s">
        <v>65</v>
      </c>
      <c r="G2" s="553"/>
      <c r="H2" s="554"/>
      <c r="I2" s="425" t="s">
        <v>159</v>
      </c>
      <c r="J2" s="565"/>
      <c r="K2" s="426"/>
    </row>
    <row r="3" spans="1:18" ht="15" thickBot="1">
      <c r="A3" s="552" t="s">
        <v>67</v>
      </c>
      <c r="B3" s="553"/>
      <c r="C3" s="554"/>
      <c r="D3" s="555" t="s">
        <v>1191</v>
      </c>
      <c r="E3" s="556"/>
      <c r="F3" s="552" t="s">
        <v>68</v>
      </c>
      <c r="G3" s="553"/>
      <c r="H3" s="554"/>
      <c r="I3" s="555">
        <v>2</v>
      </c>
      <c r="J3" s="557"/>
      <c r="K3" s="556"/>
    </row>
    <row r="4" spans="1:18" ht="15" thickBot="1">
      <c r="A4" s="552" t="s">
        <v>69</v>
      </c>
      <c r="B4" s="553"/>
      <c r="C4" s="554"/>
      <c r="D4" s="558" t="s">
        <v>70</v>
      </c>
      <c r="E4" s="559"/>
      <c r="F4" s="552" t="s">
        <v>71</v>
      </c>
      <c r="G4" s="553"/>
      <c r="H4" s="554"/>
      <c r="I4" s="555" t="s">
        <v>190</v>
      </c>
      <c r="J4" s="557"/>
      <c r="K4" s="556"/>
      <c r="L4" s="78" t="s">
        <v>73</v>
      </c>
    </row>
    <row r="5" spans="1:18" ht="15" thickBot="1">
      <c r="A5" s="552" t="s">
        <v>191</v>
      </c>
      <c r="B5" s="553"/>
      <c r="C5" s="554"/>
      <c r="D5" s="555" t="s">
        <v>75</v>
      </c>
      <c r="E5" s="556"/>
      <c r="F5" s="552" t="s">
        <v>76</v>
      </c>
      <c r="G5" s="553"/>
      <c r="H5" s="554"/>
      <c r="I5" s="555" t="s">
        <v>77</v>
      </c>
      <c r="J5" s="557"/>
      <c r="K5" s="556"/>
      <c r="L5" s="521" t="s">
        <v>78</v>
      </c>
      <c r="M5" s="512"/>
      <c r="N5" s="512"/>
      <c r="O5" s="512"/>
      <c r="P5" s="512"/>
      <c r="Q5" s="512"/>
    </row>
    <row r="6" spans="1:18" ht="20" customHeight="1" thickBot="1">
      <c r="A6" s="550" t="s">
        <v>193</v>
      </c>
      <c r="B6" s="551"/>
      <c r="C6" s="551"/>
      <c r="D6" s="460" t="s">
        <v>80</v>
      </c>
      <c r="E6" s="461"/>
      <c r="F6" s="461"/>
      <c r="G6" s="461"/>
      <c r="H6" s="461"/>
      <c r="I6" s="461"/>
      <c r="J6" s="461"/>
      <c r="K6" s="462"/>
      <c r="L6" s="521"/>
      <c r="M6" s="512"/>
      <c r="N6" s="512"/>
      <c r="O6" s="512"/>
      <c r="P6" s="512"/>
      <c r="Q6" s="512"/>
    </row>
    <row r="7" spans="1:18" ht="44.5" customHeight="1" thickBot="1">
      <c r="A7" s="540" t="s">
        <v>81</v>
      </c>
      <c r="B7" s="541"/>
      <c r="C7" s="541"/>
      <c r="D7" s="986" t="s">
        <v>1192</v>
      </c>
      <c r="E7" s="987"/>
      <c r="F7" s="987"/>
      <c r="G7" s="987"/>
      <c r="H7" s="987"/>
      <c r="I7" s="987"/>
      <c r="J7" s="987"/>
      <c r="K7" s="988"/>
    </row>
    <row r="8" spans="1:18" ht="28.5" customHeight="1" thickBot="1">
      <c r="A8" s="544" t="s">
        <v>83</v>
      </c>
      <c r="B8" s="545"/>
      <c r="C8" s="545"/>
      <c r="D8" s="545"/>
      <c r="E8" s="545"/>
      <c r="F8" s="545"/>
      <c r="G8" s="545"/>
      <c r="H8" s="545"/>
      <c r="I8" s="545"/>
      <c r="J8" s="545"/>
      <c r="K8" s="546"/>
    </row>
    <row r="9" spans="1:18" ht="54" customHeight="1">
      <c r="A9" s="525" t="s">
        <v>84</v>
      </c>
      <c r="B9" s="526"/>
      <c r="C9" s="527"/>
      <c r="D9" s="989" t="s">
        <v>1482</v>
      </c>
      <c r="E9" s="990"/>
      <c r="F9" s="990"/>
      <c r="G9" s="990"/>
      <c r="H9" s="990"/>
      <c r="I9" s="990"/>
      <c r="J9" s="990"/>
      <c r="K9" s="991"/>
    </row>
    <row r="10" spans="1:18" ht="44" customHeight="1" thickBot="1">
      <c r="A10" s="525"/>
      <c r="B10" s="526"/>
      <c r="C10" s="527"/>
      <c r="D10" s="992" t="s">
        <v>1483</v>
      </c>
      <c r="E10" s="993"/>
      <c r="F10" s="993"/>
      <c r="G10" s="993"/>
      <c r="H10" s="993"/>
      <c r="I10" s="993"/>
      <c r="J10" s="993"/>
      <c r="K10" s="994"/>
    </row>
    <row r="11" spans="1:18" ht="39" customHeight="1">
      <c r="A11" s="522" t="s">
        <v>85</v>
      </c>
      <c r="B11" s="523"/>
      <c r="C11" s="524"/>
      <c r="D11" s="981" t="s">
        <v>1484</v>
      </c>
      <c r="E11" s="982"/>
      <c r="F11" s="982"/>
      <c r="G11" s="982"/>
      <c r="H11" s="982"/>
      <c r="I11" s="982"/>
      <c r="J11" s="982"/>
      <c r="K11" s="983"/>
    </row>
    <row r="12" spans="1:18" ht="39.5" customHeight="1" thickBot="1">
      <c r="A12" s="525"/>
      <c r="B12" s="526"/>
      <c r="C12" s="527"/>
      <c r="D12" s="981" t="s">
        <v>1485</v>
      </c>
      <c r="E12" s="982"/>
      <c r="F12" s="982"/>
      <c r="G12" s="982"/>
      <c r="H12" s="982"/>
      <c r="I12" s="982"/>
      <c r="J12" s="982"/>
      <c r="K12" s="983"/>
    </row>
    <row r="13" spans="1:18" ht="45" customHeight="1" thickBot="1">
      <c r="A13" s="522" t="s">
        <v>86</v>
      </c>
      <c r="B13" s="523"/>
      <c r="C13" s="524"/>
      <c r="D13" s="960" t="s">
        <v>1486</v>
      </c>
      <c r="E13" s="984"/>
      <c r="F13" s="984"/>
      <c r="G13" s="984"/>
      <c r="H13" s="984"/>
      <c r="I13" s="984"/>
      <c r="J13" s="984"/>
      <c r="K13" s="985"/>
    </row>
    <row r="14" spans="1:18" ht="15" thickBot="1">
      <c r="A14" s="457" t="s">
        <v>87</v>
      </c>
      <c r="B14" s="458"/>
      <c r="C14" s="459"/>
      <c r="D14" s="537" t="s">
        <v>88</v>
      </c>
      <c r="E14" s="538"/>
      <c r="F14" s="538"/>
      <c r="G14" s="538"/>
      <c r="H14" s="538"/>
      <c r="I14" s="538"/>
      <c r="J14" s="538"/>
      <c r="K14" s="539"/>
      <c r="L14" s="512" t="s">
        <v>89</v>
      </c>
      <c r="M14" s="512"/>
      <c r="N14" s="512"/>
      <c r="O14" s="512"/>
      <c r="P14" s="512"/>
      <c r="Q14" s="512"/>
      <c r="R14" s="512"/>
    </row>
    <row r="15" spans="1:18" ht="15" thickBot="1">
      <c r="A15" s="79" t="s">
        <v>90</v>
      </c>
      <c r="B15" s="80"/>
      <c r="C15" s="80"/>
      <c r="D15" s="513" t="s">
        <v>91</v>
      </c>
      <c r="E15" s="514"/>
      <c r="F15" s="514"/>
      <c r="G15" s="514"/>
      <c r="H15" s="514"/>
      <c r="I15" s="514"/>
      <c r="J15" s="514"/>
      <c r="K15" s="515"/>
      <c r="L15" s="516" t="s">
        <v>92</v>
      </c>
      <c r="M15" s="516"/>
      <c r="N15" s="516"/>
      <c r="O15" s="516"/>
      <c r="P15" s="516"/>
      <c r="Q15" s="516"/>
      <c r="R15" s="516"/>
    </row>
    <row r="16" spans="1:18" ht="41" customHeigh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62.5" customHeight="1">
      <c r="A17" s="973" t="s">
        <v>1193</v>
      </c>
      <c r="B17" s="961"/>
      <c r="C17" s="961"/>
      <c r="D17" s="961"/>
      <c r="E17" s="961"/>
      <c r="F17" s="970" t="s">
        <v>99</v>
      </c>
      <c r="G17" s="971"/>
      <c r="H17" s="977" t="s">
        <v>113</v>
      </c>
      <c r="I17" s="978"/>
      <c r="J17" s="979" t="s">
        <v>743</v>
      </c>
      <c r="K17" s="980"/>
    </row>
    <row r="18" spans="1:11" ht="52" customHeight="1">
      <c r="A18" s="973" t="s">
        <v>1194</v>
      </c>
      <c r="B18" s="974"/>
      <c r="C18" s="974"/>
      <c r="D18" s="974"/>
      <c r="E18" s="974"/>
      <c r="F18" s="970" t="s">
        <v>99</v>
      </c>
      <c r="G18" s="971"/>
      <c r="H18" s="975" t="s">
        <v>113</v>
      </c>
      <c r="I18" s="976"/>
      <c r="J18" s="972" t="s">
        <v>743</v>
      </c>
      <c r="K18" s="962"/>
    </row>
    <row r="19" spans="1:11" ht="50" customHeight="1">
      <c r="A19" s="973" t="s">
        <v>1195</v>
      </c>
      <c r="B19" s="961"/>
      <c r="C19" s="961"/>
      <c r="D19" s="961"/>
      <c r="E19" s="961"/>
      <c r="F19" s="970" t="s">
        <v>99</v>
      </c>
      <c r="G19" s="971"/>
      <c r="H19" s="975" t="s">
        <v>113</v>
      </c>
      <c r="I19" s="976"/>
      <c r="J19" s="972" t="s">
        <v>743</v>
      </c>
      <c r="K19" s="962"/>
    </row>
    <row r="20" spans="1:11" ht="40" customHeight="1">
      <c r="A20" s="973" t="s">
        <v>1196</v>
      </c>
      <c r="B20" s="961"/>
      <c r="C20" s="961"/>
      <c r="D20" s="961"/>
      <c r="E20" s="961"/>
      <c r="F20" s="970" t="s">
        <v>99</v>
      </c>
      <c r="G20" s="971"/>
      <c r="H20" s="972" t="s">
        <v>232</v>
      </c>
      <c r="I20" s="961"/>
      <c r="J20" s="972" t="s">
        <v>1197</v>
      </c>
      <c r="K20" s="962"/>
    </row>
    <row r="21" spans="1:11" ht="37.5" customHeight="1">
      <c r="A21" s="973" t="s">
        <v>1198</v>
      </c>
      <c r="B21" s="974"/>
      <c r="C21" s="974"/>
      <c r="D21" s="974"/>
      <c r="E21" s="974"/>
      <c r="F21" s="970" t="s">
        <v>99</v>
      </c>
      <c r="G21" s="971"/>
      <c r="H21" s="972" t="s">
        <v>232</v>
      </c>
      <c r="I21" s="961"/>
      <c r="J21" s="972" t="s">
        <v>1197</v>
      </c>
      <c r="K21" s="962"/>
    </row>
    <row r="22" spans="1:11" ht="54" customHeight="1">
      <c r="A22" s="973" t="s">
        <v>1199</v>
      </c>
      <c r="B22" s="974"/>
      <c r="C22" s="974"/>
      <c r="D22" s="974"/>
      <c r="E22" s="974"/>
      <c r="F22" s="970" t="s">
        <v>99</v>
      </c>
      <c r="G22" s="971"/>
      <c r="H22" s="972" t="s">
        <v>232</v>
      </c>
      <c r="I22" s="961"/>
      <c r="J22" s="972" t="s">
        <v>1197</v>
      </c>
      <c r="K22" s="962"/>
    </row>
    <row r="23" spans="1:11" ht="48" customHeight="1">
      <c r="A23" s="973" t="s">
        <v>1200</v>
      </c>
      <c r="B23" s="974"/>
      <c r="C23" s="974"/>
      <c r="D23" s="974"/>
      <c r="E23" s="974"/>
      <c r="F23" s="970" t="s">
        <v>99</v>
      </c>
      <c r="G23" s="971"/>
      <c r="H23" s="972" t="s">
        <v>240</v>
      </c>
      <c r="I23" s="961"/>
      <c r="J23" s="972" t="s">
        <v>1197</v>
      </c>
      <c r="K23" s="962"/>
    </row>
    <row r="24" spans="1:11" ht="39" customHeight="1">
      <c r="A24" s="973" t="s">
        <v>1201</v>
      </c>
      <c r="B24" s="961"/>
      <c r="C24" s="961"/>
      <c r="D24" s="961"/>
      <c r="E24" s="961"/>
      <c r="F24" s="970" t="s">
        <v>99</v>
      </c>
      <c r="G24" s="971"/>
      <c r="H24" s="972" t="s">
        <v>240</v>
      </c>
      <c r="I24" s="961"/>
      <c r="J24" s="972" t="s">
        <v>1197</v>
      </c>
      <c r="K24" s="962"/>
    </row>
    <row r="25" spans="1:11" ht="38.5" customHeight="1">
      <c r="A25" s="973" t="s">
        <v>1202</v>
      </c>
      <c r="B25" s="961"/>
      <c r="C25" s="961"/>
      <c r="D25" s="961"/>
      <c r="E25" s="961"/>
      <c r="F25" s="970" t="s">
        <v>99</v>
      </c>
      <c r="G25" s="971"/>
      <c r="H25" s="972" t="s">
        <v>240</v>
      </c>
      <c r="I25" s="961"/>
      <c r="J25" s="972" t="s">
        <v>1197</v>
      </c>
      <c r="K25" s="962"/>
    </row>
    <row r="26" spans="1:11" ht="33" customHeight="1">
      <c r="A26" s="973" t="s">
        <v>1203</v>
      </c>
      <c r="B26" s="961"/>
      <c r="C26" s="961"/>
      <c r="D26" s="961"/>
      <c r="E26" s="961"/>
      <c r="F26" s="970" t="s">
        <v>99</v>
      </c>
      <c r="G26" s="971"/>
      <c r="H26" s="972" t="s">
        <v>240</v>
      </c>
      <c r="I26" s="961"/>
      <c r="J26" s="972" t="s">
        <v>1197</v>
      </c>
      <c r="K26" s="962"/>
    </row>
    <row r="27" spans="1:11" ht="52.5" customHeight="1">
      <c r="A27" s="973" t="s">
        <v>1204</v>
      </c>
      <c r="B27" s="961"/>
      <c r="C27" s="961"/>
      <c r="D27" s="961"/>
      <c r="E27" s="961"/>
      <c r="F27" s="970" t="s">
        <v>99</v>
      </c>
      <c r="G27" s="971"/>
      <c r="H27" s="972" t="s">
        <v>240</v>
      </c>
      <c r="I27" s="961"/>
      <c r="J27" s="972" t="s">
        <v>1197</v>
      </c>
      <c r="K27" s="962"/>
    </row>
    <row r="28" spans="1:11" ht="42" customHeight="1">
      <c r="A28" s="973" t="s">
        <v>1205</v>
      </c>
      <c r="B28" s="961"/>
      <c r="C28" s="961"/>
      <c r="D28" s="961"/>
      <c r="E28" s="961"/>
      <c r="F28" s="970" t="s">
        <v>99</v>
      </c>
      <c r="G28" s="971"/>
      <c r="H28" s="972" t="s">
        <v>240</v>
      </c>
      <c r="I28" s="961"/>
      <c r="J28" s="972" t="s">
        <v>1197</v>
      </c>
      <c r="K28" s="962"/>
    </row>
    <row r="29" spans="1:11" ht="37.5" customHeight="1">
      <c r="A29" s="973" t="s">
        <v>1206</v>
      </c>
      <c r="B29" s="961"/>
      <c r="C29" s="961"/>
      <c r="D29" s="961"/>
      <c r="E29" s="961"/>
      <c r="F29" s="970" t="s">
        <v>99</v>
      </c>
      <c r="G29" s="971"/>
      <c r="H29" s="972" t="s">
        <v>240</v>
      </c>
      <c r="I29" s="961"/>
      <c r="J29" s="972" t="s">
        <v>1197</v>
      </c>
      <c r="K29" s="962"/>
    </row>
    <row r="30" spans="1:11" ht="36" customHeight="1">
      <c r="A30" s="973" t="s">
        <v>1207</v>
      </c>
      <c r="B30" s="961"/>
      <c r="C30" s="961"/>
      <c r="D30" s="961"/>
      <c r="E30" s="961"/>
      <c r="F30" s="970" t="s">
        <v>99</v>
      </c>
      <c r="G30" s="971"/>
      <c r="H30" s="972" t="s">
        <v>240</v>
      </c>
      <c r="I30" s="961"/>
      <c r="J30" s="972" t="s">
        <v>1197</v>
      </c>
      <c r="K30" s="962"/>
    </row>
    <row r="31" spans="1:11" ht="43.5" customHeight="1" thickBot="1">
      <c r="A31" s="968" t="s">
        <v>1208</v>
      </c>
      <c r="B31" s="969"/>
      <c r="C31" s="961"/>
      <c r="D31" s="961"/>
      <c r="E31" s="961"/>
      <c r="F31" s="970" t="s">
        <v>99</v>
      </c>
      <c r="G31" s="971"/>
      <c r="H31" s="972" t="s">
        <v>226</v>
      </c>
      <c r="I31" s="961"/>
      <c r="J31" s="972" t="s">
        <v>1197</v>
      </c>
      <c r="K31" s="962"/>
    </row>
    <row r="32" spans="1:11" ht="41" customHeight="1" thickBot="1">
      <c r="A32" s="457" t="s">
        <v>132</v>
      </c>
      <c r="B32" s="478"/>
      <c r="C32" s="664" t="s">
        <v>1209</v>
      </c>
      <c r="D32" s="499"/>
      <c r="E32" s="499"/>
      <c r="F32" s="499"/>
      <c r="G32" s="499"/>
      <c r="H32" s="499"/>
      <c r="I32" s="499"/>
      <c r="J32" s="499"/>
      <c r="K32" s="500"/>
    </row>
    <row r="33" spans="1:12" ht="231" customHeight="1" thickBot="1">
      <c r="A33" s="457" t="s">
        <v>136</v>
      </c>
      <c r="B33" s="478"/>
      <c r="C33" s="566" t="s">
        <v>1700</v>
      </c>
      <c r="D33" s="461"/>
      <c r="E33" s="461"/>
      <c r="F33" s="461"/>
      <c r="G33" s="461"/>
      <c r="H33" s="461"/>
      <c r="I33" s="461"/>
      <c r="J33" s="461"/>
      <c r="K33" s="462"/>
    </row>
    <row r="34" spans="1:12" ht="30.5" customHeight="1">
      <c r="A34" s="479" t="s">
        <v>137</v>
      </c>
      <c r="B34" s="480"/>
      <c r="C34" s="485" t="s">
        <v>1210</v>
      </c>
      <c r="D34" s="485"/>
      <c r="E34" s="485"/>
      <c r="F34" s="485"/>
      <c r="G34" s="485"/>
      <c r="H34" s="485"/>
      <c r="I34" s="485"/>
      <c r="J34" s="485"/>
      <c r="K34" s="486"/>
    </row>
    <row r="35" spans="1:12" ht="24.5" customHeight="1">
      <c r="A35" s="481"/>
      <c r="B35" s="482"/>
      <c r="C35" s="487" t="s">
        <v>1211</v>
      </c>
      <c r="D35" s="487"/>
      <c r="E35" s="487"/>
      <c r="F35" s="487"/>
      <c r="G35" s="487"/>
      <c r="H35" s="487"/>
      <c r="I35" s="487"/>
      <c r="J35" s="487"/>
      <c r="K35" s="488"/>
    </row>
    <row r="36" spans="1:12" ht="31" customHeight="1" thickBot="1">
      <c r="A36" s="481"/>
      <c r="B36" s="482"/>
      <c r="C36" s="966" t="s">
        <v>1212</v>
      </c>
      <c r="D36" s="966"/>
      <c r="E36" s="966"/>
      <c r="F36" s="966"/>
      <c r="G36" s="966"/>
      <c r="H36" s="966"/>
      <c r="I36" s="966"/>
      <c r="J36" s="966"/>
      <c r="K36" s="967"/>
    </row>
    <row r="37" spans="1:12" ht="19" customHeight="1">
      <c r="A37" s="463" t="s">
        <v>143</v>
      </c>
      <c r="B37" s="464"/>
      <c r="C37" s="957" t="s">
        <v>1213</v>
      </c>
      <c r="D37" s="958"/>
      <c r="E37" s="958"/>
      <c r="F37" s="958"/>
      <c r="G37" s="958"/>
      <c r="H37" s="958"/>
      <c r="I37" s="958"/>
      <c r="J37" s="958"/>
      <c r="K37" s="959"/>
    </row>
    <row r="38" spans="1:12" ht="32" customHeight="1">
      <c r="A38" s="465"/>
      <c r="B38" s="466"/>
      <c r="C38" s="960" t="s">
        <v>1214</v>
      </c>
      <c r="D38" s="961"/>
      <c r="E38" s="961"/>
      <c r="F38" s="961"/>
      <c r="G38" s="961"/>
      <c r="H38" s="961"/>
      <c r="I38" s="961"/>
      <c r="J38" s="961"/>
      <c r="K38" s="962"/>
    </row>
    <row r="39" spans="1:12" ht="34.5" customHeight="1">
      <c r="A39" s="465"/>
      <c r="B39" s="466"/>
      <c r="C39" s="960" t="s">
        <v>1215</v>
      </c>
      <c r="D39" s="961"/>
      <c r="E39" s="961"/>
      <c r="F39" s="961"/>
      <c r="G39" s="961"/>
      <c r="H39" s="961"/>
      <c r="I39" s="961"/>
      <c r="J39" s="961"/>
      <c r="K39" s="962"/>
    </row>
    <row r="40" spans="1:12" ht="20" customHeight="1">
      <c r="A40" s="467"/>
      <c r="B40" s="468"/>
      <c r="C40" s="960" t="s">
        <v>1216</v>
      </c>
      <c r="D40" s="961"/>
      <c r="E40" s="961"/>
      <c r="F40" s="961"/>
      <c r="G40" s="961"/>
      <c r="H40" s="961"/>
      <c r="I40" s="961"/>
      <c r="J40" s="961"/>
      <c r="K40" s="962"/>
    </row>
    <row r="41" spans="1:12" ht="21.5" customHeight="1">
      <c r="A41" s="467"/>
      <c r="B41" s="468"/>
      <c r="C41" s="960" t="s">
        <v>1217</v>
      </c>
      <c r="D41" s="961"/>
      <c r="E41" s="961"/>
      <c r="F41" s="961"/>
      <c r="G41" s="961"/>
      <c r="H41" s="961"/>
      <c r="I41" s="961"/>
      <c r="J41" s="961"/>
      <c r="K41" s="962"/>
    </row>
    <row r="42" spans="1:12" ht="22" customHeight="1">
      <c r="A42" s="467"/>
      <c r="B42" s="468"/>
      <c r="C42" s="960" t="s">
        <v>1218</v>
      </c>
      <c r="D42" s="961"/>
      <c r="E42" s="961"/>
      <c r="F42" s="961"/>
      <c r="G42" s="961"/>
      <c r="H42" s="961"/>
      <c r="I42" s="961"/>
      <c r="J42" s="961"/>
      <c r="K42" s="962"/>
    </row>
    <row r="43" spans="1:12" ht="33" customHeight="1">
      <c r="A43" s="467"/>
      <c r="B43" s="468"/>
      <c r="C43" s="960" t="s">
        <v>1219</v>
      </c>
      <c r="D43" s="961"/>
      <c r="E43" s="961"/>
      <c r="F43" s="961"/>
      <c r="G43" s="961"/>
      <c r="H43" s="961"/>
      <c r="I43" s="961"/>
      <c r="J43" s="961"/>
      <c r="K43" s="962"/>
    </row>
    <row r="44" spans="1:12" ht="35" customHeight="1" thickBot="1">
      <c r="A44" s="666"/>
      <c r="B44" s="667"/>
      <c r="C44" s="963" t="s">
        <v>1220</v>
      </c>
      <c r="D44" s="964"/>
      <c r="E44" s="964"/>
      <c r="F44" s="964"/>
      <c r="G44" s="964"/>
      <c r="H44" s="964"/>
      <c r="I44" s="964"/>
      <c r="J44" s="964"/>
      <c r="K44" s="965"/>
    </row>
    <row r="45" spans="1:12" ht="21" customHeight="1" thickBot="1">
      <c r="A45" s="552" t="s">
        <v>149</v>
      </c>
      <c r="B45" s="553"/>
      <c r="C45" s="553"/>
      <c r="D45" s="553"/>
      <c r="E45" s="553"/>
      <c r="F45" s="553"/>
      <c r="G45" s="553"/>
      <c r="H45" s="553"/>
      <c r="I45" s="553"/>
      <c r="J45" s="553"/>
      <c r="K45" s="948"/>
    </row>
    <row r="46" spans="1:12">
      <c r="A46" s="176" t="s">
        <v>150</v>
      </c>
      <c r="B46" s="177"/>
      <c r="C46" s="177"/>
      <c r="D46" s="177"/>
      <c r="E46" s="177"/>
      <c r="F46" s="445">
        <v>30</v>
      </c>
      <c r="G46" s="446"/>
      <c r="H46" s="446"/>
      <c r="I46" s="446"/>
      <c r="J46" s="446"/>
      <c r="K46" s="447"/>
      <c r="L46" s="78" t="s">
        <v>151</v>
      </c>
    </row>
    <row r="47" spans="1:12">
      <c r="A47" s="178" t="s">
        <v>152</v>
      </c>
      <c r="B47" s="179"/>
      <c r="C47" s="179"/>
      <c r="D47" s="179"/>
      <c r="E47" s="179"/>
      <c r="F47" s="448">
        <v>20</v>
      </c>
      <c r="G47" s="449"/>
      <c r="H47" s="449"/>
      <c r="I47" s="449"/>
      <c r="J47" s="449"/>
      <c r="K47" s="450"/>
      <c r="L47" s="78" t="s">
        <v>153</v>
      </c>
    </row>
    <row r="48" spans="1:12" ht="15" thickBot="1">
      <c r="A48" s="949" t="s">
        <v>154</v>
      </c>
      <c r="B48" s="950"/>
      <c r="C48" s="950"/>
      <c r="D48" s="950"/>
      <c r="E48" s="951"/>
      <c r="F48" s="952" t="s">
        <v>155</v>
      </c>
      <c r="G48" s="953"/>
      <c r="H48" s="953"/>
      <c r="I48" s="953"/>
      <c r="J48" s="953"/>
      <c r="K48" s="954"/>
    </row>
    <row r="49" spans="1:11" ht="40.5" customHeight="1" thickBot="1">
      <c r="A49" s="457" t="s">
        <v>156</v>
      </c>
      <c r="B49" s="458"/>
      <c r="C49" s="458"/>
      <c r="D49" s="458"/>
      <c r="E49" s="458"/>
      <c r="F49" s="955" t="s">
        <v>1516</v>
      </c>
      <c r="G49" s="955"/>
      <c r="H49" s="955"/>
      <c r="I49" s="955"/>
      <c r="J49" s="955"/>
      <c r="K49" s="956"/>
    </row>
  </sheetData>
  <mergeCells count="128">
    <mergeCell ref="A1:C1"/>
    <mergeCell ref="D1:E1"/>
    <mergeCell ref="F1:H1"/>
    <mergeCell ref="I1:K1"/>
    <mergeCell ref="A2:C2"/>
    <mergeCell ref="D2:E2"/>
    <mergeCell ref="F2:H2"/>
    <mergeCell ref="I2:K2"/>
    <mergeCell ref="A5:C5"/>
    <mergeCell ref="D5:E5"/>
    <mergeCell ref="F5:H5"/>
    <mergeCell ref="I5:K5"/>
    <mergeCell ref="L5:Q6"/>
    <mergeCell ref="A6:C6"/>
    <mergeCell ref="D6:K6"/>
    <mergeCell ref="A3:C3"/>
    <mergeCell ref="D3:E3"/>
    <mergeCell ref="F3:H3"/>
    <mergeCell ref="I3:K3"/>
    <mergeCell ref="A4:C4"/>
    <mergeCell ref="D4:E4"/>
    <mergeCell ref="F4:H4"/>
    <mergeCell ref="I4:K4"/>
    <mergeCell ref="A11:C12"/>
    <mergeCell ref="D11:K11"/>
    <mergeCell ref="D12:K12"/>
    <mergeCell ref="A13:C13"/>
    <mergeCell ref="D13:K13"/>
    <mergeCell ref="A14:C14"/>
    <mergeCell ref="D14:K14"/>
    <mergeCell ref="A7:C7"/>
    <mergeCell ref="D7:K7"/>
    <mergeCell ref="A8:K8"/>
    <mergeCell ref="A9:C10"/>
    <mergeCell ref="D9:K9"/>
    <mergeCell ref="D10:K1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33:B33"/>
    <mergeCell ref="C33:K33"/>
    <mergeCell ref="A34:B36"/>
    <mergeCell ref="C34:K34"/>
    <mergeCell ref="C35:K35"/>
    <mergeCell ref="C36:K36"/>
    <mergeCell ref="A31:E31"/>
    <mergeCell ref="F31:G31"/>
    <mergeCell ref="H31:I31"/>
    <mergeCell ref="J31:K31"/>
    <mergeCell ref="A32:B32"/>
    <mergeCell ref="C32:K32"/>
    <mergeCell ref="A45:K45"/>
    <mergeCell ref="F46:K46"/>
    <mergeCell ref="F47:K47"/>
    <mergeCell ref="A48:E48"/>
    <mergeCell ref="F48:K48"/>
    <mergeCell ref="A49:E49"/>
    <mergeCell ref="F49:K49"/>
    <mergeCell ref="A37:B44"/>
    <mergeCell ref="C37:K37"/>
    <mergeCell ref="C38:K38"/>
    <mergeCell ref="C39:K39"/>
    <mergeCell ref="C40:K40"/>
    <mergeCell ref="C41:K41"/>
    <mergeCell ref="C42:K42"/>
    <mergeCell ref="C43:K43"/>
    <mergeCell ref="C44:K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80"/>
  <sheetViews>
    <sheetView topLeftCell="A10" workbookViewId="0">
      <selection activeCell="N7" sqref="N7"/>
    </sheetView>
  </sheetViews>
  <sheetFormatPr defaultColWidth="13.1796875" defaultRowHeight="15" customHeight="1"/>
  <cols>
    <col min="1" max="3" width="8.1796875" style="96" customWidth="1"/>
    <col min="4" max="4" width="10.1796875" style="96" customWidth="1"/>
    <col min="5" max="5" width="16.54296875" style="96" customWidth="1"/>
    <col min="6" max="9" width="8.1796875" style="96" customWidth="1"/>
    <col min="10" max="10" width="6.81640625" style="96" customWidth="1"/>
    <col min="11" max="11" width="7.81640625" style="96" customWidth="1"/>
    <col min="12" max="16" width="8.1796875" style="96" customWidth="1"/>
    <col min="17" max="17" width="12.81640625" style="96" customWidth="1"/>
    <col min="18" max="26" width="8.1796875" style="96" customWidth="1"/>
    <col min="27" max="16384" width="13.1796875" style="96"/>
  </cols>
  <sheetData>
    <row r="1" spans="1:26" ht="37.5" customHeight="1" thickBot="1">
      <c r="A1" s="422" t="s">
        <v>59</v>
      </c>
      <c r="B1" s="384"/>
      <c r="C1" s="384"/>
      <c r="D1" s="423" t="s">
        <v>60</v>
      </c>
      <c r="E1" s="382"/>
      <c r="F1" s="422" t="s">
        <v>61</v>
      </c>
      <c r="G1" s="384"/>
      <c r="H1" s="384"/>
      <c r="I1" s="424" t="s">
        <v>1704</v>
      </c>
      <c r="J1" s="384"/>
      <c r="K1" s="382"/>
      <c r="L1" s="97"/>
      <c r="M1" s="97"/>
      <c r="N1" s="97"/>
      <c r="O1" s="97"/>
      <c r="P1" s="97"/>
      <c r="Q1" s="97"/>
      <c r="R1" s="97"/>
      <c r="S1" s="97"/>
      <c r="T1" s="97"/>
      <c r="U1" s="97"/>
      <c r="V1" s="97"/>
      <c r="W1" s="97"/>
      <c r="X1" s="97"/>
      <c r="Y1" s="97"/>
      <c r="Z1" s="97"/>
    </row>
    <row r="2" spans="1:26" ht="21.75" customHeight="1" thickBot="1">
      <c r="A2" s="422" t="s">
        <v>63</v>
      </c>
      <c r="B2" s="384"/>
      <c r="C2" s="384"/>
      <c r="D2" s="425" t="s">
        <v>64</v>
      </c>
      <c r="E2" s="426"/>
      <c r="F2" s="422" t="s">
        <v>65</v>
      </c>
      <c r="G2" s="384"/>
      <c r="H2" s="384"/>
      <c r="I2" s="427" t="s">
        <v>251</v>
      </c>
      <c r="J2" s="428"/>
      <c r="K2" s="377"/>
      <c r="L2" s="97"/>
      <c r="M2" s="97"/>
      <c r="N2" s="97"/>
      <c r="O2" s="97"/>
      <c r="P2" s="97"/>
      <c r="Q2" s="97"/>
      <c r="R2" s="97"/>
      <c r="S2" s="97"/>
      <c r="T2" s="97"/>
      <c r="U2" s="97"/>
      <c r="V2" s="97"/>
      <c r="W2" s="97"/>
      <c r="X2" s="97"/>
      <c r="Y2" s="97"/>
      <c r="Z2" s="97"/>
    </row>
    <row r="3" spans="1:26" ht="15.75" customHeight="1" thickBot="1">
      <c r="A3" s="422" t="s">
        <v>67</v>
      </c>
      <c r="B3" s="384"/>
      <c r="C3" s="384"/>
      <c r="D3" s="423">
        <v>45</v>
      </c>
      <c r="E3" s="382"/>
      <c r="F3" s="422" t="s">
        <v>68</v>
      </c>
      <c r="G3" s="384"/>
      <c r="H3" s="384"/>
      <c r="I3" s="423">
        <v>4</v>
      </c>
      <c r="J3" s="384"/>
      <c r="K3" s="382"/>
      <c r="L3" s="97"/>
      <c r="M3" s="97"/>
      <c r="N3" s="97"/>
      <c r="O3" s="97"/>
      <c r="P3" s="97"/>
      <c r="Q3" s="97"/>
      <c r="R3" s="97"/>
      <c r="S3" s="97"/>
      <c r="T3" s="97"/>
      <c r="U3" s="97"/>
      <c r="V3" s="97"/>
      <c r="W3" s="97"/>
      <c r="X3" s="97"/>
      <c r="Y3" s="97"/>
      <c r="Z3" s="97"/>
    </row>
    <row r="4" spans="1:26" ht="15.75" customHeight="1" thickBot="1">
      <c r="A4" s="422" t="s">
        <v>69</v>
      </c>
      <c r="B4" s="384"/>
      <c r="C4" s="384"/>
      <c r="D4" s="423" t="s">
        <v>70</v>
      </c>
      <c r="E4" s="382"/>
      <c r="F4" s="422" t="s">
        <v>71</v>
      </c>
      <c r="G4" s="384"/>
      <c r="H4" s="384"/>
      <c r="I4" s="423" t="s">
        <v>190</v>
      </c>
      <c r="J4" s="384"/>
      <c r="K4" s="382"/>
      <c r="L4" s="97" t="s">
        <v>73</v>
      </c>
      <c r="M4" s="97"/>
      <c r="N4" s="97"/>
      <c r="O4" s="97"/>
      <c r="P4" s="97"/>
      <c r="Q4" s="97"/>
      <c r="R4" s="97"/>
      <c r="S4" s="97"/>
      <c r="T4" s="97"/>
      <c r="U4" s="97"/>
      <c r="V4" s="97"/>
      <c r="W4" s="97"/>
      <c r="X4" s="97"/>
      <c r="Y4" s="97"/>
      <c r="Z4" s="97"/>
    </row>
    <row r="5" spans="1:26" ht="16.5" customHeight="1" thickBot="1">
      <c r="A5" s="422" t="s">
        <v>191</v>
      </c>
      <c r="B5" s="384"/>
      <c r="C5" s="384"/>
      <c r="D5" s="423" t="s">
        <v>75</v>
      </c>
      <c r="E5" s="382"/>
      <c r="F5" s="422" t="s">
        <v>76</v>
      </c>
      <c r="G5" s="384"/>
      <c r="H5" s="384"/>
      <c r="I5" s="440" t="s">
        <v>77</v>
      </c>
      <c r="J5" s="384"/>
      <c r="K5" s="382"/>
      <c r="L5" s="407" t="s">
        <v>78</v>
      </c>
      <c r="M5" s="408"/>
      <c r="N5" s="408"/>
      <c r="O5" s="408"/>
      <c r="P5" s="408"/>
      <c r="Q5" s="408"/>
      <c r="R5" s="97"/>
      <c r="S5" s="97"/>
      <c r="T5" s="97"/>
      <c r="U5" s="97"/>
      <c r="V5" s="97"/>
      <c r="W5" s="97"/>
      <c r="X5" s="97"/>
      <c r="Y5" s="97"/>
      <c r="Z5" s="97"/>
    </row>
    <row r="6" spans="1:26" ht="34.5" customHeight="1" thickBot="1">
      <c r="A6" s="409" t="s">
        <v>193</v>
      </c>
      <c r="B6" s="410"/>
      <c r="C6" s="411"/>
      <c r="D6" s="412" t="s">
        <v>80</v>
      </c>
      <c r="E6" s="410"/>
      <c r="F6" s="410"/>
      <c r="G6" s="410"/>
      <c r="H6" s="410"/>
      <c r="I6" s="410"/>
      <c r="J6" s="410"/>
      <c r="K6" s="373"/>
      <c r="L6" s="374"/>
      <c r="M6" s="408"/>
      <c r="N6" s="408"/>
      <c r="O6" s="408"/>
      <c r="P6" s="408"/>
      <c r="Q6" s="408"/>
      <c r="R6" s="97"/>
      <c r="S6" s="97"/>
      <c r="T6" s="97"/>
      <c r="U6" s="97"/>
      <c r="V6" s="97"/>
      <c r="W6" s="97"/>
      <c r="X6" s="97"/>
      <c r="Y6" s="97"/>
      <c r="Z6" s="97"/>
    </row>
    <row r="7" spans="1:26" ht="79.5" customHeight="1" thickBot="1">
      <c r="A7" s="430" t="s">
        <v>81</v>
      </c>
      <c r="B7" s="431"/>
      <c r="C7" s="432"/>
      <c r="D7" s="433" t="s">
        <v>252</v>
      </c>
      <c r="E7" s="433"/>
      <c r="F7" s="433"/>
      <c r="G7" s="433"/>
      <c r="H7" s="433"/>
      <c r="I7" s="433"/>
      <c r="J7" s="433"/>
      <c r="K7" s="434"/>
      <c r="L7" s="97"/>
      <c r="M7" s="97"/>
      <c r="N7" s="97"/>
      <c r="O7" s="97"/>
      <c r="P7" s="97"/>
      <c r="Q7" s="97"/>
      <c r="R7" s="97"/>
      <c r="S7" s="97"/>
      <c r="T7" s="97"/>
      <c r="U7" s="97"/>
      <c r="V7" s="97"/>
      <c r="W7" s="97"/>
      <c r="X7" s="97"/>
      <c r="Y7" s="97"/>
      <c r="Z7" s="97"/>
    </row>
    <row r="8" spans="1:26" ht="37.5" customHeight="1" thickBot="1">
      <c r="A8" s="435" t="s">
        <v>83</v>
      </c>
      <c r="B8" s="428"/>
      <c r="C8" s="428"/>
      <c r="D8" s="428"/>
      <c r="E8" s="428"/>
      <c r="F8" s="428"/>
      <c r="G8" s="428"/>
      <c r="H8" s="428"/>
      <c r="I8" s="428"/>
      <c r="J8" s="428"/>
      <c r="K8" s="377"/>
      <c r="L8" s="97"/>
      <c r="M8" s="97"/>
      <c r="N8" s="97"/>
      <c r="O8" s="97"/>
      <c r="P8" s="97"/>
      <c r="Q8" s="97"/>
      <c r="R8" s="97"/>
      <c r="S8" s="97"/>
      <c r="T8" s="97"/>
      <c r="U8" s="97"/>
      <c r="V8" s="97"/>
      <c r="W8" s="97"/>
      <c r="X8" s="97"/>
      <c r="Y8" s="97"/>
      <c r="Z8" s="97"/>
    </row>
    <row r="9" spans="1:26" ht="79.5" customHeight="1">
      <c r="A9" s="436" t="s">
        <v>84</v>
      </c>
      <c r="B9" s="437"/>
      <c r="C9" s="438"/>
      <c r="D9" s="439" t="s">
        <v>1374</v>
      </c>
      <c r="E9" s="379"/>
      <c r="F9" s="379"/>
      <c r="G9" s="379"/>
      <c r="H9" s="379"/>
      <c r="I9" s="379"/>
      <c r="J9" s="379"/>
      <c r="K9" s="380"/>
      <c r="L9" s="97"/>
      <c r="M9" s="97"/>
      <c r="N9" s="97"/>
      <c r="O9" s="97"/>
      <c r="P9" s="97"/>
      <c r="Q9" s="97"/>
      <c r="R9" s="97"/>
      <c r="S9" s="97"/>
      <c r="T9" s="97"/>
      <c r="U9" s="97"/>
      <c r="V9" s="97"/>
      <c r="W9" s="97"/>
      <c r="X9" s="97"/>
      <c r="Y9" s="97"/>
      <c r="Z9" s="97"/>
    </row>
    <row r="10" spans="1:26" ht="65.25" customHeight="1" thickBot="1">
      <c r="A10" s="374"/>
      <c r="B10" s="437"/>
      <c r="C10" s="438"/>
      <c r="D10" s="429" t="s">
        <v>1375</v>
      </c>
      <c r="E10" s="370"/>
      <c r="F10" s="370"/>
      <c r="G10" s="370"/>
      <c r="H10" s="370"/>
      <c r="I10" s="370"/>
      <c r="J10" s="370"/>
      <c r="K10" s="371"/>
      <c r="L10" s="97"/>
      <c r="M10" s="97"/>
      <c r="N10" s="97"/>
      <c r="O10" s="97"/>
      <c r="P10" s="97"/>
      <c r="Q10" s="97"/>
      <c r="R10" s="97"/>
      <c r="S10" s="97"/>
      <c r="T10" s="97"/>
      <c r="U10" s="97"/>
      <c r="V10" s="97"/>
      <c r="W10" s="97"/>
      <c r="X10" s="97"/>
      <c r="Y10" s="97"/>
      <c r="Z10" s="97"/>
    </row>
    <row r="11" spans="1:26" ht="66.650000000000006" customHeight="1">
      <c r="A11" s="409" t="s">
        <v>85</v>
      </c>
      <c r="B11" s="410"/>
      <c r="C11" s="411"/>
      <c r="D11" s="415" t="s">
        <v>1376</v>
      </c>
      <c r="E11" s="390"/>
      <c r="F11" s="390"/>
      <c r="G11" s="390"/>
      <c r="H11" s="390"/>
      <c r="I11" s="390"/>
      <c r="J11" s="390"/>
      <c r="K11" s="391"/>
      <c r="L11" s="97"/>
      <c r="M11" s="97"/>
      <c r="N11" s="97"/>
      <c r="O11" s="97"/>
      <c r="P11" s="97"/>
      <c r="Q11" s="97"/>
      <c r="R11" s="97"/>
      <c r="S11" s="97"/>
      <c r="T11" s="97"/>
      <c r="U11" s="97"/>
      <c r="V11" s="97"/>
      <c r="W11" s="97"/>
      <c r="X11" s="97"/>
      <c r="Y11" s="97"/>
      <c r="Z11" s="97"/>
    </row>
    <row r="12" spans="1:26" ht="80.150000000000006" customHeight="1" thickBot="1">
      <c r="A12" s="374"/>
      <c r="B12" s="437"/>
      <c r="C12" s="438"/>
      <c r="D12" s="429" t="s">
        <v>1377</v>
      </c>
      <c r="E12" s="370"/>
      <c r="F12" s="370"/>
      <c r="G12" s="370"/>
      <c r="H12" s="370"/>
      <c r="I12" s="370"/>
      <c r="J12" s="370"/>
      <c r="K12" s="371"/>
      <c r="L12" s="97"/>
      <c r="M12" s="97"/>
      <c r="N12" s="97"/>
      <c r="O12" s="97"/>
      <c r="P12" s="97"/>
      <c r="Q12" s="97"/>
      <c r="R12" s="97"/>
      <c r="S12" s="97"/>
      <c r="T12" s="97"/>
      <c r="U12" s="97"/>
      <c r="V12" s="97"/>
      <c r="W12" s="97"/>
      <c r="X12" s="97"/>
      <c r="Y12" s="97"/>
      <c r="Z12" s="97"/>
    </row>
    <row r="13" spans="1:26" ht="61.5" customHeight="1" thickBot="1">
      <c r="A13" s="409" t="s">
        <v>86</v>
      </c>
      <c r="B13" s="410"/>
      <c r="C13" s="411"/>
      <c r="D13" s="415" t="s">
        <v>1378</v>
      </c>
      <c r="E13" s="390"/>
      <c r="F13" s="390"/>
      <c r="G13" s="390"/>
      <c r="H13" s="390"/>
      <c r="I13" s="390"/>
      <c r="J13" s="390"/>
      <c r="K13" s="391"/>
      <c r="L13" s="97"/>
      <c r="M13" s="97"/>
      <c r="N13" s="97"/>
      <c r="O13" s="97"/>
      <c r="P13" s="97"/>
      <c r="Q13" s="97"/>
      <c r="R13" s="97"/>
      <c r="S13" s="97"/>
      <c r="T13" s="97"/>
      <c r="U13" s="97"/>
      <c r="V13" s="97"/>
      <c r="W13" s="97"/>
      <c r="X13" s="97"/>
      <c r="Y13" s="97"/>
      <c r="Z13" s="97"/>
    </row>
    <row r="14" spans="1:26" ht="79" customHeight="1" thickBot="1">
      <c r="A14" s="381" t="s">
        <v>87</v>
      </c>
      <c r="B14" s="384"/>
      <c r="C14" s="397"/>
      <c r="D14" s="441" t="s">
        <v>253</v>
      </c>
      <c r="E14" s="384"/>
      <c r="F14" s="384"/>
      <c r="G14" s="384"/>
      <c r="H14" s="384"/>
      <c r="I14" s="384"/>
      <c r="J14" s="384"/>
      <c r="K14" s="382"/>
      <c r="L14" s="419" t="s">
        <v>89</v>
      </c>
      <c r="M14" s="408"/>
      <c r="N14" s="408"/>
      <c r="O14" s="408"/>
      <c r="P14" s="408"/>
      <c r="Q14" s="408"/>
      <c r="R14" s="408"/>
      <c r="S14" s="97"/>
      <c r="T14" s="97"/>
      <c r="U14" s="97"/>
      <c r="V14" s="97"/>
      <c r="W14" s="97"/>
      <c r="X14" s="97"/>
      <c r="Y14" s="97"/>
      <c r="Z14" s="97"/>
    </row>
    <row r="15" spans="1:26" ht="19.5" customHeight="1" thickBot="1">
      <c r="A15" s="103" t="s">
        <v>90</v>
      </c>
      <c r="B15" s="102"/>
      <c r="C15" s="102"/>
      <c r="D15" s="420" t="s">
        <v>91</v>
      </c>
      <c r="E15" s="384"/>
      <c r="F15" s="384"/>
      <c r="G15" s="384"/>
      <c r="H15" s="384"/>
      <c r="I15" s="384"/>
      <c r="J15" s="384"/>
      <c r="K15" s="382"/>
      <c r="L15" s="421" t="s">
        <v>92</v>
      </c>
      <c r="M15" s="408"/>
      <c r="N15" s="408"/>
      <c r="O15" s="408"/>
      <c r="P15" s="408"/>
      <c r="Q15" s="408"/>
      <c r="R15" s="408"/>
      <c r="S15" s="97"/>
      <c r="T15" s="97"/>
      <c r="U15" s="97"/>
      <c r="V15" s="97"/>
      <c r="W15" s="97"/>
      <c r="X15" s="97"/>
      <c r="Y15" s="97"/>
      <c r="Z15" s="97"/>
    </row>
    <row r="16" spans="1:26" ht="45" customHeight="1">
      <c r="A16" s="413" t="s">
        <v>93</v>
      </c>
      <c r="B16" s="410"/>
      <c r="C16" s="410"/>
      <c r="D16" s="410"/>
      <c r="E16" s="411"/>
      <c r="F16" s="414" t="s">
        <v>94</v>
      </c>
      <c r="G16" s="411"/>
      <c r="H16" s="414" t="s">
        <v>95</v>
      </c>
      <c r="I16" s="411"/>
      <c r="J16" s="414" t="s">
        <v>96</v>
      </c>
      <c r="K16" s="373"/>
      <c r="L16" s="407" t="s">
        <v>97</v>
      </c>
      <c r="M16" s="408"/>
      <c r="N16" s="408"/>
      <c r="O16" s="408"/>
      <c r="P16" s="408"/>
      <c r="Q16" s="408"/>
      <c r="R16" s="408"/>
      <c r="S16" s="97"/>
      <c r="T16" s="97"/>
      <c r="U16" s="97"/>
      <c r="V16" s="97"/>
      <c r="W16" s="97"/>
      <c r="X16" s="97"/>
      <c r="Y16" s="97"/>
      <c r="Z16" s="97"/>
    </row>
    <row r="17" spans="1:26" ht="53.15" customHeight="1">
      <c r="A17" s="416" t="s">
        <v>257</v>
      </c>
      <c r="B17" s="364"/>
      <c r="C17" s="364"/>
      <c r="D17" s="364"/>
      <c r="E17" s="364"/>
      <c r="F17" s="392" t="s">
        <v>258</v>
      </c>
      <c r="G17" s="364"/>
      <c r="H17" s="366" t="s">
        <v>259</v>
      </c>
      <c r="I17" s="367"/>
      <c r="J17" s="368" t="s">
        <v>260</v>
      </c>
      <c r="K17" s="368"/>
      <c r="L17" s="97"/>
      <c r="M17" s="97"/>
      <c r="N17" s="97"/>
      <c r="O17" s="97"/>
      <c r="P17" s="97"/>
      <c r="Q17" s="97"/>
      <c r="R17" s="97"/>
      <c r="S17" s="97"/>
      <c r="T17" s="97"/>
      <c r="U17" s="97"/>
      <c r="V17" s="97"/>
      <c r="W17" s="97"/>
      <c r="X17" s="97"/>
      <c r="Y17" s="97"/>
      <c r="Z17" s="97"/>
    </row>
    <row r="18" spans="1:26" ht="55.4" customHeight="1">
      <c r="A18" s="416" t="s">
        <v>261</v>
      </c>
      <c r="B18" s="364"/>
      <c r="C18" s="364"/>
      <c r="D18" s="364"/>
      <c r="E18" s="364"/>
      <c r="F18" s="392" t="s">
        <v>258</v>
      </c>
      <c r="G18" s="364"/>
      <c r="H18" s="366" t="s">
        <v>254</v>
      </c>
      <c r="I18" s="367"/>
      <c r="J18" s="368" t="s">
        <v>255</v>
      </c>
      <c r="K18" s="368"/>
      <c r="L18" s="97"/>
      <c r="M18" s="97"/>
      <c r="N18" s="97"/>
      <c r="O18" s="97"/>
      <c r="P18" s="97"/>
      <c r="Q18" s="97"/>
      <c r="R18" s="97"/>
      <c r="S18" s="97"/>
      <c r="T18" s="97"/>
      <c r="U18" s="97"/>
      <c r="V18" s="97"/>
      <c r="W18" s="97"/>
      <c r="X18" s="97"/>
      <c r="Y18" s="97"/>
      <c r="Z18" s="97"/>
    </row>
    <row r="19" spans="1:26" ht="48" customHeight="1">
      <c r="A19" s="416" t="s">
        <v>262</v>
      </c>
      <c r="B19" s="364"/>
      <c r="C19" s="364"/>
      <c r="D19" s="364"/>
      <c r="E19" s="364"/>
      <c r="F19" s="392" t="s">
        <v>258</v>
      </c>
      <c r="G19" s="364"/>
      <c r="H19" s="366" t="s">
        <v>259</v>
      </c>
      <c r="I19" s="367"/>
      <c r="J19" s="368" t="s">
        <v>260</v>
      </c>
      <c r="K19" s="368"/>
      <c r="L19" s="97"/>
      <c r="M19" s="97"/>
      <c r="N19" s="97"/>
      <c r="O19" s="97"/>
      <c r="P19" s="97"/>
      <c r="Q19" s="97"/>
      <c r="R19" s="97"/>
      <c r="S19" s="97"/>
      <c r="T19" s="97"/>
      <c r="U19" s="97"/>
      <c r="V19" s="97"/>
      <c r="W19" s="97"/>
      <c r="X19" s="97"/>
      <c r="Y19" s="97"/>
      <c r="Z19" s="97"/>
    </row>
    <row r="20" spans="1:26" ht="45" customHeight="1">
      <c r="A20" s="363" t="s">
        <v>256</v>
      </c>
      <c r="B20" s="364"/>
      <c r="C20" s="364"/>
      <c r="D20" s="364"/>
      <c r="E20" s="364"/>
      <c r="F20" s="392" t="s">
        <v>258</v>
      </c>
      <c r="G20" s="364"/>
      <c r="H20" s="366" t="s">
        <v>254</v>
      </c>
      <c r="I20" s="367"/>
      <c r="J20" s="368" t="s">
        <v>255</v>
      </c>
      <c r="K20" s="368"/>
      <c r="L20" s="97"/>
      <c r="M20" s="97"/>
      <c r="N20" s="97"/>
      <c r="O20" s="97"/>
      <c r="P20" s="97"/>
      <c r="Q20" s="97"/>
      <c r="R20" s="97"/>
      <c r="S20" s="97"/>
      <c r="T20" s="97"/>
      <c r="U20" s="97"/>
      <c r="V20" s="97"/>
      <c r="W20" s="97"/>
      <c r="X20" s="97"/>
      <c r="Y20" s="97"/>
      <c r="Z20" s="97"/>
    </row>
    <row r="21" spans="1:26" ht="45" customHeight="1">
      <c r="A21" s="363" t="s">
        <v>1509</v>
      </c>
      <c r="B21" s="364"/>
      <c r="C21" s="364"/>
      <c r="D21" s="364"/>
      <c r="E21" s="364"/>
      <c r="F21" s="392" t="s">
        <v>258</v>
      </c>
      <c r="G21" s="364"/>
      <c r="H21" s="366" t="s">
        <v>263</v>
      </c>
      <c r="I21" s="367"/>
      <c r="J21" s="368" t="s">
        <v>264</v>
      </c>
      <c r="K21" s="368"/>
      <c r="L21" s="97"/>
      <c r="M21" s="97"/>
      <c r="N21" s="97"/>
      <c r="O21" s="97"/>
      <c r="P21" s="97"/>
      <c r="Q21" s="97"/>
      <c r="R21" s="97"/>
      <c r="S21" s="97"/>
      <c r="T21" s="97"/>
      <c r="U21" s="97"/>
      <c r="V21" s="97"/>
      <c r="W21" s="97"/>
      <c r="X21" s="97"/>
      <c r="Y21" s="97"/>
      <c r="Z21" s="97"/>
    </row>
    <row r="22" spans="1:26" ht="40.5" customHeight="1">
      <c r="A22" s="363" t="s">
        <v>265</v>
      </c>
      <c r="B22" s="364"/>
      <c r="C22" s="364"/>
      <c r="D22" s="364"/>
      <c r="E22" s="364"/>
      <c r="F22" s="417" t="s">
        <v>258</v>
      </c>
      <c r="G22" s="418"/>
      <c r="H22" s="366" t="s">
        <v>263</v>
      </c>
      <c r="I22" s="367"/>
      <c r="J22" s="368" t="s">
        <v>264</v>
      </c>
      <c r="K22" s="368"/>
      <c r="L22" s="97"/>
      <c r="M22" s="97"/>
      <c r="N22" s="97"/>
      <c r="O22" s="97"/>
      <c r="P22" s="97"/>
      <c r="Q22" s="97"/>
      <c r="R22" s="97"/>
      <c r="S22" s="97"/>
      <c r="T22" s="97"/>
      <c r="U22" s="97"/>
      <c r="V22" s="97"/>
      <c r="W22" s="97"/>
      <c r="X22" s="97"/>
      <c r="Y22" s="97"/>
      <c r="Z22" s="97"/>
    </row>
    <row r="23" spans="1:26" ht="40.5" customHeight="1">
      <c r="A23" s="363" t="s">
        <v>266</v>
      </c>
      <c r="B23" s="364"/>
      <c r="C23" s="364"/>
      <c r="D23" s="364"/>
      <c r="E23" s="364"/>
      <c r="F23" s="417" t="s">
        <v>258</v>
      </c>
      <c r="G23" s="418"/>
      <c r="H23" s="366" t="s">
        <v>263</v>
      </c>
      <c r="I23" s="367"/>
      <c r="J23" s="368" t="s">
        <v>264</v>
      </c>
      <c r="K23" s="368"/>
      <c r="L23" s="97"/>
      <c r="M23" s="97"/>
      <c r="N23" s="97"/>
      <c r="O23" s="97"/>
      <c r="P23" s="97"/>
      <c r="Q23" s="97"/>
      <c r="R23" s="97"/>
      <c r="S23" s="97"/>
      <c r="T23" s="97"/>
      <c r="U23" s="97"/>
      <c r="V23" s="97"/>
      <c r="W23" s="97"/>
      <c r="X23" s="97"/>
      <c r="Y23" s="97"/>
      <c r="Z23" s="97"/>
    </row>
    <row r="24" spans="1:26" ht="40.5" customHeight="1">
      <c r="A24" s="363" t="s">
        <v>267</v>
      </c>
      <c r="B24" s="364"/>
      <c r="C24" s="364"/>
      <c r="D24" s="364"/>
      <c r="E24" s="364"/>
      <c r="F24" s="417" t="s">
        <v>258</v>
      </c>
      <c r="G24" s="418"/>
      <c r="H24" s="366" t="s">
        <v>263</v>
      </c>
      <c r="I24" s="367"/>
      <c r="J24" s="368" t="s">
        <v>264</v>
      </c>
      <c r="K24" s="368"/>
      <c r="L24" s="97"/>
      <c r="M24" s="97"/>
      <c r="N24" s="97"/>
      <c r="O24" s="97"/>
      <c r="P24" s="97"/>
      <c r="Q24" s="97"/>
      <c r="R24" s="97"/>
      <c r="S24" s="97"/>
      <c r="T24" s="97"/>
      <c r="U24" s="97"/>
      <c r="V24" s="97"/>
      <c r="W24" s="97"/>
      <c r="X24" s="97"/>
      <c r="Y24" s="97"/>
      <c r="Z24" s="97"/>
    </row>
    <row r="25" spans="1:26" ht="39" customHeight="1">
      <c r="A25" s="363" t="s">
        <v>1553</v>
      </c>
      <c r="B25" s="364"/>
      <c r="C25" s="364"/>
      <c r="D25" s="364"/>
      <c r="E25" s="364"/>
      <c r="F25" s="365" t="s">
        <v>258</v>
      </c>
      <c r="G25" s="364"/>
      <c r="H25" s="366" t="s">
        <v>259</v>
      </c>
      <c r="I25" s="367"/>
      <c r="J25" s="368" t="s">
        <v>260</v>
      </c>
      <c r="K25" s="368"/>
      <c r="L25" s="97"/>
      <c r="M25" s="97"/>
      <c r="N25" s="97"/>
      <c r="O25" s="97"/>
      <c r="P25" s="97"/>
      <c r="Q25" s="97"/>
      <c r="R25" s="97"/>
      <c r="S25" s="97"/>
      <c r="T25" s="97"/>
      <c r="U25" s="97"/>
      <c r="V25" s="97"/>
      <c r="W25" s="97"/>
      <c r="X25" s="97"/>
      <c r="Y25" s="97"/>
      <c r="Z25" s="97"/>
    </row>
    <row r="26" spans="1:26" ht="42.75" customHeight="1">
      <c r="A26" s="363" t="s">
        <v>268</v>
      </c>
      <c r="B26" s="364"/>
      <c r="C26" s="364"/>
      <c r="D26" s="364"/>
      <c r="E26" s="364"/>
      <c r="F26" s="365" t="s">
        <v>258</v>
      </c>
      <c r="G26" s="364"/>
      <c r="H26" s="366" t="s">
        <v>259</v>
      </c>
      <c r="I26" s="367"/>
      <c r="J26" s="368" t="s">
        <v>260</v>
      </c>
      <c r="K26" s="368"/>
      <c r="L26" s="97"/>
      <c r="M26" s="97"/>
      <c r="N26" s="97"/>
      <c r="O26" s="97"/>
      <c r="P26" s="97"/>
      <c r="Q26" s="97"/>
      <c r="R26" s="97"/>
      <c r="S26" s="97"/>
      <c r="T26" s="97"/>
      <c r="U26" s="97"/>
      <c r="V26" s="97"/>
      <c r="W26" s="97"/>
      <c r="X26" s="97"/>
      <c r="Y26" s="97"/>
      <c r="Z26" s="97"/>
    </row>
    <row r="27" spans="1:26" ht="41.25" customHeight="1">
      <c r="A27" s="363" t="s">
        <v>269</v>
      </c>
      <c r="B27" s="364"/>
      <c r="C27" s="364"/>
      <c r="D27" s="364"/>
      <c r="E27" s="364"/>
      <c r="F27" s="365" t="s">
        <v>258</v>
      </c>
      <c r="G27" s="364"/>
      <c r="H27" s="366" t="s">
        <v>259</v>
      </c>
      <c r="I27" s="367"/>
      <c r="J27" s="368" t="s">
        <v>260</v>
      </c>
      <c r="K27" s="368"/>
      <c r="L27" s="97"/>
      <c r="M27" s="97"/>
      <c r="N27" s="97"/>
      <c r="O27" s="97"/>
      <c r="P27" s="97"/>
      <c r="Q27" s="97"/>
      <c r="R27" s="97"/>
      <c r="S27" s="97"/>
      <c r="T27" s="97"/>
      <c r="U27" s="97"/>
      <c r="V27" s="97"/>
      <c r="W27" s="97"/>
      <c r="X27" s="97"/>
      <c r="Y27" s="97"/>
      <c r="Z27" s="97"/>
    </row>
    <row r="28" spans="1:26" ht="49.5" customHeight="1">
      <c r="A28" s="363" t="s">
        <v>270</v>
      </c>
      <c r="B28" s="364"/>
      <c r="C28" s="364"/>
      <c r="D28" s="364"/>
      <c r="E28" s="364"/>
      <c r="F28" s="392" t="s">
        <v>258</v>
      </c>
      <c r="G28" s="364"/>
      <c r="H28" s="366" t="s">
        <v>259</v>
      </c>
      <c r="I28" s="367"/>
      <c r="J28" s="368" t="s">
        <v>260</v>
      </c>
      <c r="K28" s="368"/>
      <c r="L28" s="97"/>
      <c r="M28" s="97"/>
      <c r="N28" s="97"/>
      <c r="O28" s="97"/>
      <c r="P28" s="97"/>
      <c r="Q28" s="97"/>
      <c r="R28" s="97"/>
      <c r="S28" s="97"/>
      <c r="T28" s="97"/>
      <c r="U28" s="97"/>
      <c r="V28" s="97"/>
      <c r="W28" s="97"/>
      <c r="X28" s="97"/>
      <c r="Y28" s="97"/>
      <c r="Z28" s="97"/>
    </row>
    <row r="29" spans="1:26" ht="39" customHeight="1">
      <c r="A29" s="363" t="s">
        <v>271</v>
      </c>
      <c r="B29" s="364"/>
      <c r="C29" s="364"/>
      <c r="D29" s="364"/>
      <c r="E29" s="364"/>
      <c r="F29" s="365" t="s">
        <v>258</v>
      </c>
      <c r="G29" s="364"/>
      <c r="H29" s="366" t="s">
        <v>259</v>
      </c>
      <c r="I29" s="367"/>
      <c r="J29" s="368" t="s">
        <v>260</v>
      </c>
      <c r="K29" s="368"/>
      <c r="L29" s="97"/>
      <c r="M29" s="97"/>
      <c r="N29" s="97"/>
      <c r="O29" s="97"/>
      <c r="P29" s="97"/>
      <c r="Q29" s="97"/>
      <c r="R29" s="97"/>
      <c r="S29" s="97"/>
      <c r="T29" s="97"/>
      <c r="U29" s="97"/>
      <c r="V29" s="97"/>
      <c r="W29" s="97"/>
      <c r="X29" s="97"/>
      <c r="Y29" s="97"/>
      <c r="Z29" s="97"/>
    </row>
    <row r="30" spans="1:26" ht="39.75" customHeight="1">
      <c r="A30" s="363" t="s">
        <v>272</v>
      </c>
      <c r="B30" s="364"/>
      <c r="C30" s="364"/>
      <c r="D30" s="364"/>
      <c r="E30" s="364"/>
      <c r="F30" s="405" t="s">
        <v>258</v>
      </c>
      <c r="G30" s="406"/>
      <c r="H30" s="401" t="s">
        <v>273</v>
      </c>
      <c r="I30" s="402"/>
      <c r="J30" s="368" t="s">
        <v>274</v>
      </c>
      <c r="K30" s="368"/>
      <c r="L30" s="97"/>
      <c r="M30" s="97"/>
      <c r="N30" s="97"/>
      <c r="O30" s="97"/>
      <c r="P30" s="97"/>
      <c r="Q30" s="97"/>
      <c r="R30" s="97"/>
      <c r="S30" s="97"/>
      <c r="T30" s="97"/>
      <c r="U30" s="97"/>
      <c r="V30" s="97"/>
      <c r="W30" s="97"/>
      <c r="X30" s="97"/>
      <c r="Y30" s="97"/>
      <c r="Z30" s="97"/>
    </row>
    <row r="31" spans="1:26" ht="51" customHeight="1">
      <c r="A31" s="363" t="s">
        <v>275</v>
      </c>
      <c r="B31" s="364"/>
      <c r="C31" s="364"/>
      <c r="D31" s="364"/>
      <c r="E31" s="364"/>
      <c r="F31" s="365" t="s">
        <v>258</v>
      </c>
      <c r="G31" s="364"/>
      <c r="H31" s="401" t="s">
        <v>240</v>
      </c>
      <c r="I31" s="402"/>
      <c r="J31" s="368" t="s">
        <v>276</v>
      </c>
      <c r="K31" s="368"/>
      <c r="L31" s="97"/>
      <c r="M31" s="97"/>
      <c r="N31" s="97"/>
      <c r="O31" s="97"/>
      <c r="P31" s="97"/>
      <c r="Q31" s="97"/>
      <c r="R31" s="97"/>
      <c r="S31" s="97"/>
      <c r="T31" s="97"/>
      <c r="U31" s="97"/>
      <c r="V31" s="97"/>
      <c r="W31" s="97"/>
      <c r="X31" s="97"/>
      <c r="Y31" s="97"/>
      <c r="Z31" s="97"/>
    </row>
    <row r="32" spans="1:26" ht="38.25" customHeight="1" thickBot="1">
      <c r="A32" s="376" t="s">
        <v>132</v>
      </c>
      <c r="B32" s="377"/>
      <c r="C32" s="378" t="s">
        <v>277</v>
      </c>
      <c r="D32" s="379"/>
      <c r="E32" s="379"/>
      <c r="F32" s="379"/>
      <c r="G32" s="379"/>
      <c r="H32" s="379"/>
      <c r="I32" s="379"/>
      <c r="J32" s="379"/>
      <c r="K32" s="380"/>
      <c r="L32" s="97"/>
      <c r="M32" s="97"/>
      <c r="N32" s="97"/>
      <c r="O32" s="97"/>
      <c r="P32" s="97"/>
      <c r="Q32" s="97"/>
      <c r="R32" s="97"/>
      <c r="S32" s="97"/>
      <c r="T32" s="97"/>
      <c r="U32" s="97"/>
      <c r="V32" s="97"/>
      <c r="W32" s="97"/>
      <c r="X32" s="97"/>
      <c r="Y32" s="97"/>
      <c r="Z32" s="97"/>
    </row>
    <row r="33" spans="1:26" ht="232.5" customHeight="1" thickBot="1">
      <c r="A33" s="381" t="s">
        <v>136</v>
      </c>
      <c r="B33" s="382"/>
      <c r="C33" s="383" t="s">
        <v>1659</v>
      </c>
      <c r="D33" s="384"/>
      <c r="E33" s="384"/>
      <c r="F33" s="384"/>
      <c r="G33" s="384"/>
      <c r="H33" s="384"/>
      <c r="I33" s="384"/>
      <c r="J33" s="384"/>
      <c r="K33" s="382"/>
      <c r="L33" s="97"/>
      <c r="M33" s="97"/>
      <c r="N33" s="97"/>
      <c r="O33" s="97"/>
      <c r="P33" s="97"/>
      <c r="Q33" s="97"/>
      <c r="R33" s="97"/>
      <c r="S33" s="97"/>
      <c r="T33" s="97"/>
      <c r="U33" s="97"/>
      <c r="V33" s="97"/>
      <c r="W33" s="97"/>
      <c r="X33" s="97"/>
      <c r="Y33" s="97"/>
      <c r="Z33" s="97"/>
    </row>
    <row r="34" spans="1:26" ht="26.25" customHeight="1">
      <c r="A34" s="372" t="s">
        <v>137</v>
      </c>
      <c r="B34" s="373"/>
      <c r="C34" s="403" t="s">
        <v>278</v>
      </c>
      <c r="D34" s="390"/>
      <c r="E34" s="390"/>
      <c r="F34" s="390"/>
      <c r="G34" s="390"/>
      <c r="H34" s="390"/>
      <c r="I34" s="390"/>
      <c r="J34" s="390"/>
      <c r="K34" s="391"/>
      <c r="L34" s="97"/>
      <c r="M34" s="97"/>
      <c r="N34" s="97"/>
      <c r="O34" s="97"/>
      <c r="P34" s="97"/>
      <c r="Q34" s="97"/>
      <c r="R34" s="97"/>
      <c r="S34" s="97"/>
      <c r="T34" s="97"/>
      <c r="U34" s="97"/>
      <c r="V34" s="97"/>
      <c r="W34" s="97"/>
      <c r="X34" s="97"/>
      <c r="Y34" s="97"/>
      <c r="Z34" s="97"/>
    </row>
    <row r="35" spans="1:26" ht="26.25" customHeight="1">
      <c r="A35" s="374"/>
      <c r="B35" s="375"/>
      <c r="C35" s="388" t="s">
        <v>279</v>
      </c>
      <c r="D35" s="370"/>
      <c r="E35" s="370"/>
      <c r="F35" s="370"/>
      <c r="G35" s="370"/>
      <c r="H35" s="370"/>
      <c r="I35" s="370"/>
      <c r="J35" s="370"/>
      <c r="K35" s="371"/>
      <c r="L35" s="97"/>
      <c r="M35" s="97"/>
      <c r="N35" s="97"/>
      <c r="O35" s="97"/>
      <c r="P35" s="97"/>
      <c r="Q35" s="97"/>
      <c r="R35" s="97"/>
      <c r="S35" s="97"/>
      <c r="T35" s="97"/>
      <c r="U35" s="97"/>
      <c r="V35" s="97"/>
      <c r="W35" s="97"/>
      <c r="X35" s="97"/>
      <c r="Y35" s="97"/>
      <c r="Z35" s="97"/>
    </row>
    <row r="36" spans="1:26" ht="26.25" customHeight="1">
      <c r="A36" s="374"/>
      <c r="B36" s="375"/>
      <c r="C36" s="388" t="s">
        <v>280</v>
      </c>
      <c r="D36" s="370"/>
      <c r="E36" s="370"/>
      <c r="F36" s="370"/>
      <c r="G36" s="370"/>
      <c r="H36" s="370"/>
      <c r="I36" s="370"/>
      <c r="J36" s="370"/>
      <c r="K36" s="371"/>
      <c r="L36" s="97"/>
      <c r="M36" s="97"/>
      <c r="N36" s="97"/>
      <c r="O36" s="97"/>
      <c r="P36" s="97"/>
      <c r="Q36" s="97"/>
      <c r="R36" s="97"/>
      <c r="S36" s="97"/>
      <c r="T36" s="97"/>
      <c r="U36" s="97"/>
      <c r="V36" s="97"/>
      <c r="W36" s="97"/>
      <c r="X36" s="97"/>
      <c r="Y36" s="97"/>
      <c r="Z36" s="97"/>
    </row>
    <row r="37" spans="1:26" ht="26.25" customHeight="1">
      <c r="A37" s="374"/>
      <c r="B37" s="375"/>
      <c r="C37" s="388" t="s">
        <v>1555</v>
      </c>
      <c r="D37" s="370"/>
      <c r="E37" s="370"/>
      <c r="F37" s="370"/>
      <c r="G37" s="370"/>
      <c r="H37" s="370"/>
      <c r="I37" s="370"/>
      <c r="J37" s="370"/>
      <c r="K37" s="371"/>
      <c r="L37" s="97"/>
      <c r="M37" s="97"/>
      <c r="N37" s="97"/>
      <c r="O37" s="97"/>
      <c r="P37" s="97"/>
      <c r="Q37" s="97"/>
      <c r="R37" s="97"/>
      <c r="S37" s="97"/>
      <c r="T37" s="97"/>
      <c r="U37" s="97"/>
      <c r="V37" s="97"/>
      <c r="W37" s="97"/>
      <c r="X37" s="97"/>
      <c r="Y37" s="97"/>
      <c r="Z37" s="97"/>
    </row>
    <row r="38" spans="1:26" ht="36" customHeight="1" thickBot="1">
      <c r="A38" s="404"/>
      <c r="B38" s="377"/>
      <c r="C38" s="385" t="s">
        <v>1554</v>
      </c>
      <c r="D38" s="386"/>
      <c r="E38" s="386"/>
      <c r="F38" s="386"/>
      <c r="G38" s="386"/>
      <c r="H38" s="386"/>
      <c r="I38" s="386"/>
      <c r="J38" s="386"/>
      <c r="K38" s="387"/>
      <c r="L38" s="97"/>
      <c r="M38" s="97"/>
      <c r="N38" s="97"/>
      <c r="O38" s="97"/>
      <c r="P38" s="97"/>
      <c r="Q38" s="97"/>
      <c r="R38" s="97"/>
      <c r="S38" s="97"/>
      <c r="T38" s="97"/>
      <c r="U38" s="97"/>
      <c r="V38" s="97"/>
      <c r="W38" s="97"/>
      <c r="X38" s="97"/>
      <c r="Y38" s="97"/>
      <c r="Z38" s="97"/>
    </row>
    <row r="39" spans="1:26" ht="34.5" customHeight="1">
      <c r="A39" s="372" t="s">
        <v>143</v>
      </c>
      <c r="B39" s="373"/>
      <c r="C39" s="389" t="s">
        <v>1573</v>
      </c>
      <c r="D39" s="390"/>
      <c r="E39" s="390"/>
      <c r="F39" s="390"/>
      <c r="G39" s="390"/>
      <c r="H39" s="390"/>
      <c r="I39" s="390"/>
      <c r="J39" s="390"/>
      <c r="K39" s="391"/>
      <c r="L39" s="97"/>
      <c r="M39" s="97"/>
      <c r="N39" s="97"/>
      <c r="O39" s="97"/>
      <c r="P39" s="97"/>
      <c r="Q39" s="97"/>
      <c r="R39" s="97"/>
      <c r="S39" s="97"/>
      <c r="T39" s="97"/>
      <c r="U39" s="97"/>
      <c r="V39" s="97"/>
      <c r="W39" s="97"/>
      <c r="X39" s="97"/>
      <c r="Y39" s="97"/>
      <c r="Z39" s="97"/>
    </row>
    <row r="40" spans="1:26" ht="33.75" customHeight="1">
      <c r="A40" s="374"/>
      <c r="B40" s="375"/>
      <c r="C40" s="369" t="s">
        <v>1556</v>
      </c>
      <c r="D40" s="370"/>
      <c r="E40" s="370"/>
      <c r="F40" s="370"/>
      <c r="G40" s="370"/>
      <c r="H40" s="370"/>
      <c r="I40" s="370"/>
      <c r="J40" s="370"/>
      <c r="K40" s="371"/>
      <c r="L40" s="97"/>
      <c r="M40" s="97"/>
      <c r="N40" s="97"/>
      <c r="O40" s="97"/>
      <c r="P40" s="97"/>
      <c r="Q40" s="97"/>
      <c r="R40" s="97"/>
      <c r="S40" s="97"/>
      <c r="T40" s="97"/>
      <c r="U40" s="97"/>
      <c r="V40" s="97"/>
      <c r="W40" s="97"/>
      <c r="X40" s="97"/>
      <c r="Y40" s="97"/>
      <c r="Z40" s="97"/>
    </row>
    <row r="41" spans="1:26" ht="32.15" customHeight="1" thickBot="1">
      <c r="A41" s="374"/>
      <c r="B41" s="375"/>
      <c r="C41" s="369" t="s">
        <v>1557</v>
      </c>
      <c r="D41" s="370"/>
      <c r="E41" s="370"/>
      <c r="F41" s="370"/>
      <c r="G41" s="370"/>
      <c r="H41" s="370"/>
      <c r="I41" s="370"/>
      <c r="J41" s="370"/>
      <c r="K41" s="371"/>
      <c r="L41" s="97"/>
      <c r="M41" s="97"/>
      <c r="N41" s="97"/>
      <c r="O41" s="97"/>
      <c r="P41" s="97"/>
      <c r="Q41" s="97"/>
      <c r="R41" s="97"/>
      <c r="S41" s="97"/>
      <c r="T41" s="97"/>
      <c r="U41" s="97"/>
      <c r="V41" s="97"/>
      <c r="W41" s="97"/>
      <c r="X41" s="97"/>
      <c r="Y41" s="97"/>
      <c r="Z41" s="97"/>
    </row>
    <row r="42" spans="1:26" ht="14.25" customHeight="1" thickBot="1">
      <c r="A42" s="399" t="s">
        <v>149</v>
      </c>
      <c r="B42" s="384"/>
      <c r="C42" s="384"/>
      <c r="D42" s="384"/>
      <c r="E42" s="384"/>
      <c r="F42" s="384"/>
      <c r="G42" s="384"/>
      <c r="H42" s="384"/>
      <c r="I42" s="384"/>
      <c r="J42" s="384"/>
      <c r="K42" s="382"/>
      <c r="L42" s="97"/>
      <c r="M42" s="97"/>
      <c r="N42" s="97"/>
      <c r="O42" s="97"/>
      <c r="P42" s="97"/>
      <c r="Q42" s="97"/>
      <c r="R42" s="97"/>
      <c r="S42" s="97"/>
      <c r="T42" s="97"/>
      <c r="U42" s="97"/>
      <c r="V42" s="97"/>
      <c r="W42" s="97"/>
      <c r="X42" s="97"/>
      <c r="Y42" s="97"/>
      <c r="Z42" s="97"/>
    </row>
    <row r="43" spans="1:26" ht="16.5" customHeight="1">
      <c r="A43" s="101" t="s">
        <v>150</v>
      </c>
      <c r="B43" s="100"/>
      <c r="C43" s="100"/>
      <c r="D43" s="100"/>
      <c r="E43" s="100"/>
      <c r="F43" s="400">
        <v>45</v>
      </c>
      <c r="G43" s="390"/>
      <c r="H43" s="390"/>
      <c r="I43" s="390"/>
      <c r="J43" s="390"/>
      <c r="K43" s="391"/>
      <c r="L43" s="97" t="s">
        <v>151</v>
      </c>
      <c r="M43" s="97"/>
      <c r="N43" s="97"/>
      <c r="O43" s="97"/>
      <c r="P43" s="97"/>
      <c r="Q43" s="97"/>
      <c r="R43" s="97"/>
      <c r="S43" s="97"/>
      <c r="T43" s="97"/>
      <c r="U43" s="97"/>
      <c r="V43" s="97"/>
      <c r="W43" s="97"/>
      <c r="X43" s="97"/>
      <c r="Y43" s="97"/>
      <c r="Z43" s="97"/>
    </row>
    <row r="44" spans="1:26" ht="14.25" customHeight="1">
      <c r="A44" s="99" t="s">
        <v>152</v>
      </c>
      <c r="B44" s="98"/>
      <c r="C44" s="98"/>
      <c r="D44" s="98"/>
      <c r="E44" s="98"/>
      <c r="F44" s="393">
        <v>55</v>
      </c>
      <c r="G44" s="370"/>
      <c r="H44" s="370"/>
      <c r="I44" s="370"/>
      <c r="J44" s="370"/>
      <c r="K44" s="371"/>
      <c r="L44" s="97" t="s">
        <v>153</v>
      </c>
      <c r="M44" s="97"/>
      <c r="N44" s="97"/>
      <c r="O44" s="97"/>
      <c r="P44" s="97"/>
      <c r="Q44" s="97"/>
      <c r="R44" s="97"/>
      <c r="S44" s="97"/>
      <c r="T44" s="97"/>
      <c r="U44" s="97"/>
      <c r="V44" s="97"/>
      <c r="W44" s="97"/>
      <c r="X44" s="97"/>
      <c r="Y44" s="97"/>
      <c r="Z44" s="97"/>
    </row>
    <row r="45" spans="1:26" ht="14.25" customHeight="1" thickBot="1">
      <c r="A45" s="394" t="s">
        <v>154</v>
      </c>
      <c r="B45" s="386"/>
      <c r="C45" s="386"/>
      <c r="D45" s="386"/>
      <c r="E45" s="395"/>
      <c r="F45" s="396" t="s">
        <v>281</v>
      </c>
      <c r="G45" s="386"/>
      <c r="H45" s="386"/>
      <c r="I45" s="386"/>
      <c r="J45" s="386"/>
      <c r="K45" s="387"/>
      <c r="L45" s="97"/>
      <c r="M45" s="97"/>
      <c r="N45" s="97"/>
      <c r="O45" s="97"/>
      <c r="P45" s="97"/>
      <c r="Q45" s="97"/>
      <c r="R45" s="97"/>
      <c r="S45" s="97"/>
      <c r="T45" s="97"/>
      <c r="U45" s="97"/>
      <c r="V45" s="97"/>
      <c r="W45" s="97"/>
      <c r="X45" s="97"/>
      <c r="Y45" s="97"/>
      <c r="Z45" s="97"/>
    </row>
    <row r="46" spans="1:26" ht="40.5" customHeight="1" thickBot="1">
      <c r="A46" s="381" t="s">
        <v>156</v>
      </c>
      <c r="B46" s="384"/>
      <c r="C46" s="384"/>
      <c r="D46" s="384"/>
      <c r="E46" s="397"/>
      <c r="F46" s="398" t="s">
        <v>282</v>
      </c>
      <c r="G46" s="384"/>
      <c r="H46" s="384"/>
      <c r="I46" s="384"/>
      <c r="J46" s="384"/>
      <c r="K46" s="382"/>
      <c r="L46" s="97"/>
      <c r="M46" s="97"/>
      <c r="N46" s="97"/>
      <c r="O46" s="97"/>
      <c r="P46" s="97"/>
      <c r="Q46" s="97"/>
      <c r="R46" s="97"/>
      <c r="S46" s="97"/>
      <c r="T46" s="97"/>
      <c r="U46" s="97"/>
      <c r="V46" s="97"/>
      <c r="W46" s="97"/>
      <c r="X46" s="97"/>
      <c r="Y46" s="97"/>
      <c r="Z46" s="97"/>
    </row>
    <row r="47" spans="1:26" ht="14.25" customHeight="1">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ht="14.25" customHeight="1">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ht="14.25" customHeight="1">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ht="14.25" customHeight="1">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ht="14.25" customHeight="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ht="14.25" customHeight="1">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ht="14.25" customHeight="1">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ht="14.25" customHeight="1">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ht="14.25"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ht="14.25" customHeight="1">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ht="14.25" customHeight="1">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ht="14.25" customHeight="1">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ht="14.25" customHeight="1">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ht="14.25" customHeight="1">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ht="14.25" customHeight="1">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ht="14.25" customHeight="1">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ht="14.25" customHeight="1">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ht="14.25" customHeight="1">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ht="14.25" customHeight="1">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ht="14.25" customHeight="1">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4.25" customHeight="1">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ht="14.25" customHeight="1">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ht="14.25" customHeight="1">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ht="14.25" customHeight="1">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ht="14.25" customHeight="1">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ht="14.25" customHeight="1">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ht="14.25" customHeight="1">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ht="14.25" customHeight="1">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ht="14.25" customHeight="1">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ht="14.25" customHeight="1">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ht="14.25" customHeight="1">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ht="14.25" customHeight="1">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ht="14.25" customHeight="1">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ht="14.25" customHeight="1">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ht="14.25" customHeight="1">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ht="14.25" customHeight="1">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ht="14.25" customHeight="1">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ht="14.25" customHeight="1">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ht="14.25" customHeight="1">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ht="14.25" customHeight="1">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ht="14.25" customHeight="1">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ht="14.25" customHeight="1">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ht="14.25" customHeight="1">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ht="14.25" customHeight="1">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ht="14.25" customHeight="1">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ht="14.25" customHeight="1">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ht="14.25" customHeight="1">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ht="14.25" customHeight="1">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ht="14.25" customHeight="1">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ht="14.25" customHeight="1">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ht="14.25" customHeight="1">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ht="14.25" customHeight="1">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ht="14.25" customHeight="1">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ht="14.25" customHeight="1">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ht="14.25" customHeight="1">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ht="14.25" customHeight="1">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ht="14.25" customHeight="1">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ht="14.25" customHeight="1">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ht="14.25" customHeight="1">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ht="14.25" customHeight="1">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ht="14.25" customHeight="1">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ht="14.25" customHeight="1">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ht="14.25" customHeight="1">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ht="14.25" customHeight="1">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ht="14.25" customHeight="1">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ht="14.25" customHeight="1">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ht="14.25" customHeight="1">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ht="14.25" customHeight="1">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ht="14.25" customHeight="1">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ht="14.25" customHeight="1">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ht="14.25" customHeight="1">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ht="14.25" customHeight="1">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ht="14.25" customHeight="1">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ht="14.25" customHeight="1">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ht="14.25" customHeight="1">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ht="14.25" customHeight="1">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ht="14.25" customHeight="1">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ht="14.25" customHeight="1">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ht="14.25" customHeight="1">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ht="14.25" customHeight="1">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ht="14.25" customHeight="1">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ht="14.25" customHeight="1">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ht="14.25" customHeight="1">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ht="14.25" customHeight="1">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ht="14.25" customHeight="1">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ht="14.25" customHeight="1">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ht="14.25" customHeight="1">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ht="14.25" customHeight="1">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ht="14.25" customHeight="1">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ht="14.25" customHeight="1">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ht="14.25" customHeight="1">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ht="14.25" customHeight="1">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ht="14.25" customHeight="1">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ht="14.25" customHeight="1">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ht="14.25" customHeight="1">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ht="14.25" customHeight="1">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ht="14.25" customHeight="1">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ht="14.25" customHeight="1">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ht="14.25" customHeight="1">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ht="14.25" customHeight="1">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ht="14.25" customHeight="1">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ht="14.25" customHeight="1">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ht="14.25" customHeight="1">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ht="14.25" customHeight="1">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ht="14.25" customHeight="1">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ht="14.25" customHeight="1">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ht="14.25" customHeight="1">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4.25" customHeight="1">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ht="14.25" customHeight="1">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ht="14.25" customHeight="1">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ht="14.25" customHeight="1">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ht="14.25" customHeight="1">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ht="14.25" customHeight="1">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ht="14.25" customHeight="1">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ht="14.25" customHeight="1">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ht="14.25" customHeight="1">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ht="14.25" customHeight="1">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ht="14.25" customHeight="1">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ht="14.25" customHeight="1">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ht="14.25" customHeight="1">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ht="14.25" customHeight="1">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ht="14.25" customHeight="1">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ht="14.25" customHeight="1">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ht="14.25" customHeight="1">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ht="14.25" customHeight="1">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ht="14.25" customHeight="1">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ht="14.25" customHeight="1">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ht="14.25" customHeight="1">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ht="14.25" customHeight="1">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ht="14.25" customHeight="1">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ht="14.25" customHeight="1">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ht="14.25" customHeight="1">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ht="14.25" customHeight="1">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ht="14.25" customHeight="1">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ht="14.25" customHeight="1">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ht="14.25" customHeight="1">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ht="14.25" customHeight="1">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ht="14.25" customHeight="1">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ht="14.25" customHeight="1">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ht="14.25" customHeight="1">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ht="14.25" customHeight="1">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ht="14.25" customHeight="1">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ht="14.25" customHeight="1">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ht="14.25" customHeight="1">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ht="14.25" customHeight="1">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ht="14.25" customHeight="1">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ht="14.25" customHeight="1">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ht="14.25" customHeight="1">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ht="14.25" customHeight="1">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ht="14.25" customHeight="1">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ht="14.25" customHeight="1">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ht="14.25" customHeight="1">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ht="14.25" customHeight="1">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ht="14.25" customHeight="1">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ht="14.25" customHeight="1">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ht="14.25" customHeight="1">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ht="14.25" customHeight="1">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ht="14.25" customHeight="1">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ht="14.25" customHeight="1">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ht="14.25" customHeight="1">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ht="14.25" customHeight="1">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ht="14.25" customHeight="1">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ht="14.25" customHeight="1">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ht="14.25" customHeight="1">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ht="14.25" customHeight="1">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ht="14.25" customHeight="1">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ht="14.25" customHeight="1">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ht="14.25" customHeight="1">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ht="14.25" customHeight="1">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ht="14.25" customHeight="1">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ht="14.25" customHeight="1">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ht="14.25" customHeight="1">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ht="14.25" customHeight="1">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ht="14.25" customHeight="1">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ht="14.25" customHeight="1">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ht="14.25" customHeight="1">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ht="14.25" customHeight="1">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ht="14.25" customHeight="1">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ht="14.25" customHeight="1">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ht="14.25" customHeight="1">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ht="14.25" customHeight="1">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ht="14.25" customHeight="1">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ht="14.25" customHeight="1">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ht="14.25" customHeight="1">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ht="14.25" customHeight="1">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ht="14.25" customHeight="1">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ht="14.25" customHeight="1">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ht="14.25" customHeight="1">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ht="14.25" customHeight="1">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ht="14.25" customHeight="1">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4.25" customHeight="1">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ht="14.25" customHeight="1">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ht="14.25" customHeight="1">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ht="14.25" customHeight="1">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ht="14.25" customHeight="1">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ht="14.25" customHeight="1">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ht="14.25" customHeight="1">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ht="14.25" customHeight="1">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ht="14.25" customHeight="1">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ht="14.25" customHeight="1">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ht="14.25" customHeight="1">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ht="14.25" customHeight="1">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ht="14.25" customHeight="1">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ht="14.25" customHeight="1">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ht="14.25" customHeight="1">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ht="14.25" customHeight="1">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ht="14.25" customHeight="1">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ht="14.25" customHeight="1">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ht="14.25" customHeight="1">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ht="14.25" customHeight="1">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ht="14.25" customHeight="1">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ht="14.25" customHeight="1">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ht="14.25" customHeight="1">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ht="14.25" customHeight="1">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ht="14.25" customHeight="1">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ht="14.25" customHeight="1">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ht="14.25" customHeight="1">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ht="14.25" customHeight="1">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ht="14.25" customHeight="1">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ht="14.25" customHeight="1">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ht="14.25" customHeight="1">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ht="14.25" customHeight="1">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ht="14.25" customHeight="1">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ht="14.25" customHeight="1">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ht="14.25" customHeight="1">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ht="14.25" customHeight="1">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ht="14.25" customHeight="1">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ht="14.25" customHeight="1">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ht="14.25" customHeight="1">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ht="14.25" customHeight="1">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ht="14.25" customHeight="1">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ht="14.25" customHeight="1">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ht="14.25" customHeight="1">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ht="14.25" customHeight="1">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ht="14.25" customHeight="1">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ht="14.25" customHeight="1">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ht="14.25" customHeight="1">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ht="14.25" customHeight="1">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ht="14.25" customHeight="1">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ht="14.25" customHeight="1">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ht="14.25" customHeight="1">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ht="14.25" customHeight="1">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ht="14.25" customHeight="1">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ht="14.25" customHeight="1">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ht="14.25" customHeight="1">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ht="14.25" customHeight="1">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ht="14.25" customHeight="1">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ht="14.25" customHeight="1">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ht="14.25" customHeight="1">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ht="14.25" customHeight="1">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ht="14.25" customHeight="1">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ht="14.25" customHeight="1">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ht="14.25" customHeight="1">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ht="14.25" customHeight="1">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ht="14.25" customHeight="1">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ht="14.25" customHeight="1">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ht="14.25" customHeight="1">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ht="14.25" customHeight="1">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ht="14.25" customHeight="1">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ht="14.25" customHeight="1">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ht="14.25" customHeight="1">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ht="14.25" customHeight="1">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ht="14.25" customHeight="1">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ht="14.25" customHeight="1">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ht="14.25" customHeight="1">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ht="14.25" customHeight="1">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ht="14.25" customHeight="1">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ht="14.25" customHeight="1">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ht="14.25" customHeight="1">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ht="14.25" customHeight="1">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ht="14.25" customHeight="1">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ht="14.25" customHeight="1">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ht="14.25" customHeight="1">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ht="14.25" customHeight="1">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ht="14.25" customHeight="1">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ht="14.25" customHeight="1">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ht="14.25" customHeight="1">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ht="14.25" customHeight="1">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ht="14.25" customHeight="1">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ht="14.25" customHeight="1">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ht="14.25" customHeight="1">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ht="14.25" customHeight="1">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ht="14.25" customHeight="1">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ht="14.25" customHeight="1">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ht="14.25" customHeight="1">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ht="14.25" customHeight="1">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ht="14.25" customHeight="1">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ht="14.25" customHeight="1">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ht="14.25" customHeight="1">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ht="14.25" customHeight="1">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ht="14.25" customHeight="1">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ht="14.25" customHeight="1">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ht="14.25" customHeight="1">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ht="14.25" customHeight="1">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ht="14.25" customHeight="1">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ht="14.25" customHeight="1">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ht="14.25" customHeight="1">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ht="14.25" customHeight="1">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ht="14.25" customHeight="1">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ht="14.25" customHeight="1">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ht="14.25" customHeight="1">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ht="14.25" customHeight="1">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ht="14.25" customHeight="1">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ht="14.25" customHeight="1">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ht="14.25" customHeight="1">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ht="14.25" customHeight="1">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ht="14.25" customHeight="1">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ht="14.25" customHeight="1">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ht="14.25" customHeight="1">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ht="14.25" customHeight="1">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ht="14.25" customHeight="1">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ht="14.25" customHeight="1">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ht="14.25" customHeight="1">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ht="14.25" customHeight="1">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ht="14.25" customHeight="1">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ht="14.25" customHeight="1">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ht="14.25" customHeight="1">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ht="14.25" customHeight="1">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ht="14.25" customHeight="1">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ht="14.25" customHeight="1">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ht="14.25" customHeight="1">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ht="14.25" customHeight="1">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ht="14.25" customHeight="1">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ht="14.25" customHeight="1">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ht="14.25" customHeight="1">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ht="14.25" customHeight="1">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ht="14.25" customHeight="1">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ht="14.25" customHeight="1">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ht="14.25" customHeight="1">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ht="14.25" customHeight="1">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ht="14.25" customHeight="1">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ht="14.25" customHeight="1">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ht="14.25" customHeight="1">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ht="14.25" customHeight="1">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ht="14.25" customHeight="1">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ht="14.25" customHeight="1">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ht="14.25" customHeight="1">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ht="14.25" customHeight="1">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ht="14.25" customHeight="1">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ht="14.25" customHeight="1">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ht="14.25" customHeight="1">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ht="14.25" customHeight="1">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ht="14.25" customHeight="1">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ht="14.25" customHeight="1">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ht="14.25" customHeight="1">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ht="14.25" customHeight="1">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ht="14.25" customHeight="1">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ht="14.25" customHeight="1">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ht="14.25" customHeight="1">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ht="14.25" customHeight="1">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ht="14.25" customHeight="1">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ht="14.25" customHeight="1">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ht="14.25" customHeight="1">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ht="14.25" customHeight="1">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ht="14.25" customHeight="1">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ht="14.25" customHeight="1">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ht="14.25" customHeight="1">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ht="14.25" customHeight="1">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ht="14.25" customHeight="1">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ht="14.25" customHeight="1">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ht="14.25" customHeight="1">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ht="14.25" customHeight="1">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ht="14.25" customHeight="1">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ht="14.25" customHeight="1">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ht="14.25" customHeight="1">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ht="14.25" customHeight="1">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ht="14.25" customHeight="1">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ht="14.25" customHeight="1">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ht="14.25" customHeight="1">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ht="14.25" customHeight="1">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ht="14.25" customHeight="1">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ht="14.25" customHeight="1">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ht="14.25" customHeight="1">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ht="14.25" customHeight="1">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ht="14.25" customHeight="1">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ht="14.25" customHeight="1">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ht="14.25" customHeight="1">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ht="14.25" customHeight="1">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ht="14.25" customHeight="1">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ht="14.25" customHeight="1">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ht="14.25" customHeight="1">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ht="14.25" customHeight="1">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ht="14.25" customHeight="1">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ht="14.25" customHeight="1">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ht="14.25" customHeight="1">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ht="14.25" customHeight="1">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ht="14.25" customHeight="1">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ht="14.25" customHeight="1">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ht="14.25" customHeight="1">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ht="14.25" customHeight="1">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ht="14.25" customHeight="1">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ht="14.25" customHeight="1">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ht="14.25" customHeight="1">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ht="14.25" customHeight="1">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ht="14.25" customHeight="1">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ht="14.25" customHeight="1">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ht="14.25" customHeight="1">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ht="14.25" customHeight="1">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ht="14.25" customHeight="1">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ht="14.25" customHeight="1">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ht="14.25" customHeight="1">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ht="14.25" customHeight="1">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ht="14.25" customHeight="1">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ht="14.25" customHeight="1">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ht="14.25" customHeight="1">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ht="14.25" customHeight="1">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ht="14.25" customHeight="1">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ht="14.25" customHeight="1">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ht="14.25" customHeight="1">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ht="14.25" customHeight="1">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ht="14.25" customHeight="1">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ht="14.25" customHeight="1">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ht="14.25" customHeight="1">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ht="14.25" customHeight="1">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ht="14.25" customHeight="1">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ht="14.25" customHeight="1">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ht="14.25" customHeight="1">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ht="14.25" customHeight="1">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ht="14.25" customHeight="1">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ht="14.25" customHeight="1">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ht="14.25" customHeight="1">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ht="14.25" customHeight="1">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ht="14.25" customHeight="1">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ht="14.25" customHeight="1">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ht="14.25" customHeight="1">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ht="14.25" customHeight="1">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ht="14.25" customHeight="1">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ht="14.25" customHeight="1">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ht="14.25" customHeight="1">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ht="14.25" customHeight="1">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ht="14.25" customHeight="1">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ht="14.25" customHeight="1">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ht="14.25" customHeight="1">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ht="14.25" customHeight="1">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ht="14.25" customHeight="1">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ht="14.25" customHeight="1">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ht="14.25" customHeight="1">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ht="14.25" customHeight="1">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ht="14.25" customHeight="1">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ht="14.25" customHeight="1">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ht="14.25" customHeight="1">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ht="14.25" customHeight="1">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ht="14.25" customHeight="1">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ht="14.25" customHeight="1">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ht="14.25" customHeight="1">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ht="14.25" customHeight="1">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ht="14.25" customHeight="1">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ht="14.25" customHeight="1">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ht="14.25" customHeight="1">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ht="14.25" customHeight="1">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ht="14.25" customHeight="1">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ht="14.25" customHeight="1">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ht="14.25" customHeight="1">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ht="14.25" customHeight="1">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ht="14.25" customHeight="1">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ht="14.25" customHeight="1">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ht="14.25" customHeight="1">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ht="14.25" customHeight="1">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ht="14.25" customHeight="1">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ht="14.25" customHeight="1">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ht="14.25" customHeight="1">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ht="14.25" customHeight="1">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ht="14.25" customHeight="1">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ht="14.25" customHeight="1">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ht="14.25" customHeight="1">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ht="14.25" customHeight="1">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ht="14.25" customHeight="1">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ht="14.25" customHeight="1">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ht="14.25" customHeight="1">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ht="14.25" customHeight="1">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ht="14.25" customHeight="1">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ht="14.25" customHeight="1">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ht="14.25" customHeight="1">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ht="14.25" customHeight="1">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ht="14.25" customHeight="1">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ht="14.25" customHeight="1">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ht="14.25" customHeight="1">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ht="14.25" customHeight="1">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ht="14.25" customHeight="1">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ht="14.25" customHeight="1">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ht="14.25" customHeight="1">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ht="14.25" customHeight="1">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ht="14.25" customHeight="1">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ht="14.25" customHeight="1">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ht="14.25" customHeight="1">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ht="14.25" customHeight="1">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ht="14.25" customHeight="1">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ht="14.25" customHeight="1">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ht="14.25" customHeight="1">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ht="14.25" customHeight="1">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ht="14.25" customHeight="1">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ht="14.25" customHeight="1">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ht="14.25" customHeight="1">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ht="14.25" customHeight="1">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ht="14.25" customHeight="1">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ht="14.25" customHeight="1">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ht="14.25" customHeight="1">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ht="14.25" customHeight="1">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ht="14.25" customHeight="1">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ht="14.25" customHeight="1">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ht="14.25" customHeight="1">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ht="14.25" customHeight="1">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ht="14.25" customHeight="1">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ht="14.25" customHeight="1">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ht="14.25" customHeight="1">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ht="14.25" customHeight="1">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ht="14.25" customHeight="1">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ht="14.25" customHeight="1">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ht="14.25" customHeight="1">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ht="14.25" customHeight="1">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ht="14.25" customHeight="1">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ht="14.25" customHeight="1">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ht="14.25" customHeight="1">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ht="14.25" customHeight="1">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ht="14.25" customHeight="1">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ht="14.25" customHeight="1">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ht="14.25" customHeight="1">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ht="14.25" customHeight="1">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ht="14.25" customHeight="1">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ht="14.25" customHeight="1">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ht="14.25" customHeight="1">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ht="14.25" customHeight="1">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ht="14.25" customHeight="1">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ht="14.25" customHeight="1">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ht="14.25" customHeight="1">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ht="14.25" customHeight="1">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ht="14.25" customHeight="1">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ht="14.25" customHeight="1">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ht="14.25" customHeight="1">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ht="14.25" customHeight="1">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ht="14.25" customHeight="1">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ht="14.25" customHeight="1">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ht="14.25" customHeight="1">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ht="14.25" customHeight="1">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ht="14.25" customHeight="1">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ht="14.25" customHeight="1">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ht="14.25" customHeight="1">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ht="14.25" customHeight="1">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ht="14.25" customHeight="1">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ht="14.25" customHeight="1">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ht="14.25" customHeight="1">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ht="14.25" customHeight="1">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ht="14.25" customHeight="1">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ht="14.25" customHeight="1">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ht="14.25" customHeight="1">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ht="14.25" customHeight="1">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ht="14.25" customHeight="1">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ht="14.25" customHeight="1">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ht="14.25" customHeight="1">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ht="14.25" customHeight="1">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ht="14.25" customHeight="1">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ht="14.25" customHeight="1">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ht="14.25" customHeight="1">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ht="14.25" customHeight="1">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ht="14.25" customHeight="1">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ht="14.25" customHeight="1">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ht="14.25" customHeight="1">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ht="14.25" customHeight="1">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ht="14.25" customHeight="1">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ht="14.25" customHeight="1">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ht="14.25" customHeight="1">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ht="14.25" customHeight="1">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ht="14.25" customHeight="1">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ht="14.25" customHeight="1">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ht="14.25" customHeight="1">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ht="14.25" customHeight="1">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ht="14.25" customHeight="1">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ht="14.25" customHeight="1">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ht="14.25" customHeight="1">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ht="14.25" customHeight="1">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ht="14.25" customHeight="1">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ht="14.25" customHeight="1">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ht="14.25" customHeight="1">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ht="14.25" customHeight="1">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ht="14.25" customHeight="1">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ht="14.25" customHeight="1">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ht="14.25" customHeight="1">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ht="14.25" customHeight="1">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ht="14.25" customHeight="1">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ht="14.25" customHeight="1">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ht="14.25" customHeight="1">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ht="14.25" customHeight="1">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ht="14.25" customHeight="1">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ht="14.25" customHeight="1">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ht="14.25" customHeight="1">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ht="14.25" customHeight="1">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ht="14.25" customHeight="1">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ht="14.25" customHeight="1">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ht="14.25" customHeight="1">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ht="14.25" customHeight="1">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ht="14.25" customHeight="1">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ht="14.25" customHeight="1">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ht="14.25" customHeight="1">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ht="14.25" customHeight="1">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ht="14.25" customHeight="1">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ht="14.25" customHeight="1">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ht="14.25" customHeight="1">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ht="14.25" customHeight="1">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ht="14.25" customHeight="1">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ht="14.25" customHeight="1">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ht="14.25" customHeight="1">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ht="14.25" customHeight="1">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ht="14.25" customHeight="1">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ht="14.25" customHeight="1">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ht="14.25" customHeight="1">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ht="14.25" customHeight="1">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ht="14.25" customHeight="1">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ht="14.25" customHeight="1">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ht="14.25" customHeight="1">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ht="14.25" customHeight="1">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ht="14.25" customHeight="1">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ht="14.25" customHeight="1">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ht="14.25" customHeight="1">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ht="14.25" customHeight="1">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ht="14.25" customHeight="1">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ht="14.25" customHeight="1">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ht="14.25" customHeight="1">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ht="14.25" customHeight="1">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ht="14.25" customHeight="1">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ht="14.25" customHeight="1">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ht="14.25" customHeight="1">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ht="14.25" customHeight="1">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ht="14.25" customHeight="1">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ht="14.25" customHeight="1">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ht="14.25" customHeight="1">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ht="14.25" customHeight="1">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ht="14.25" customHeight="1">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ht="14.25" customHeight="1">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ht="14.25" customHeight="1">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ht="14.25" customHeight="1">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ht="14.25" customHeight="1">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ht="14.25" customHeight="1">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ht="14.25" customHeight="1">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ht="14.25" customHeight="1">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ht="14.25" customHeight="1">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ht="14.25" customHeight="1">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ht="14.25" customHeight="1">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ht="14.25" customHeight="1">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ht="14.25" customHeight="1">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ht="14.25" customHeight="1">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ht="14.25" customHeight="1">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ht="14.25" customHeight="1">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ht="14.25" customHeight="1">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ht="14.25" customHeight="1">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ht="14.25" customHeight="1">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ht="14.25" customHeight="1">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ht="14.25" customHeight="1">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ht="14.25" customHeight="1">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ht="14.25" customHeight="1">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ht="14.25" customHeight="1">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ht="14.25" customHeight="1">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ht="14.25" customHeight="1">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ht="14.25" customHeight="1">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ht="14.25" customHeight="1">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ht="14.25" customHeight="1">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ht="14.25" customHeight="1">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ht="14.25" customHeight="1">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ht="14.25" customHeight="1">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ht="14.25" customHeight="1">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ht="14.25" customHeight="1">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ht="14.25" customHeight="1">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ht="14.25" customHeight="1">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ht="14.25" customHeight="1">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ht="14.25" customHeight="1">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ht="14.25" customHeight="1">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ht="14.25" customHeight="1">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ht="14.25" customHeight="1">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ht="14.25" customHeight="1">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ht="14.25" customHeight="1">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ht="14.25" customHeight="1">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ht="14.25" customHeight="1">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ht="14.25" customHeight="1">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ht="14.25" customHeight="1">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ht="14.25" customHeight="1">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ht="14.25" customHeight="1">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ht="14.25" customHeight="1">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ht="14.25" customHeight="1">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ht="14.25" customHeight="1">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ht="14.25" customHeight="1">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ht="14.25" customHeight="1">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ht="14.25" customHeight="1">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ht="14.25" customHeight="1">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ht="14.25" customHeight="1">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ht="14.25" customHeight="1">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ht="14.25" customHeight="1">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ht="14.25" customHeight="1">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ht="14.25" customHeight="1">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ht="14.25" customHeight="1">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ht="14.25" customHeight="1">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ht="14.25" customHeight="1">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ht="14.25" customHeight="1">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ht="14.25" customHeight="1">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ht="14.25" customHeight="1">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ht="14.25" customHeight="1">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ht="14.25" customHeight="1">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ht="14.25" customHeight="1">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ht="14.25" customHeight="1">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ht="14.25" customHeight="1">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ht="14.25" customHeight="1">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ht="14.25" customHeight="1">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ht="14.25" customHeight="1">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ht="14.25" customHeight="1">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ht="14.25" customHeight="1">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ht="14.25" customHeight="1">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ht="14.25" customHeight="1">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ht="14.25" customHeight="1">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ht="14.25" customHeight="1">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ht="14.25" customHeight="1">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ht="14.25" customHeight="1">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ht="14.25" customHeight="1">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ht="14.25" customHeight="1">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ht="14.25" customHeight="1">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ht="14.25" customHeight="1">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ht="14.25" customHeight="1">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ht="14.25" customHeight="1">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ht="14.25" customHeight="1">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ht="14.25" customHeight="1">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ht="14.25" customHeight="1">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ht="14.25" customHeight="1">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ht="14.25" customHeight="1">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ht="14.25" customHeight="1">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ht="14.25" customHeight="1">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ht="14.25" customHeight="1">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ht="14.25" customHeight="1">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ht="14.25" customHeight="1">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ht="14.25" customHeight="1">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ht="14.25" customHeight="1">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ht="14.25" customHeight="1">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ht="14.25" customHeight="1">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ht="14.25" customHeight="1">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ht="14.25" customHeight="1">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ht="14.25" customHeight="1">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ht="14.25" customHeight="1">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ht="14.25" customHeight="1">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ht="14.25" customHeight="1">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ht="14.25" customHeight="1">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ht="14.25" customHeight="1">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ht="14.25" customHeight="1">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ht="14.25" customHeight="1">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ht="14.25" customHeight="1">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ht="14.25" customHeight="1">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ht="14.25" customHeight="1">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ht="14.25" customHeight="1">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ht="14.25" customHeight="1">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ht="14.25" customHeight="1">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ht="14.25" customHeight="1">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ht="14.25" customHeight="1">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ht="14.25" customHeight="1">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ht="14.25" customHeight="1">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ht="14.25" customHeight="1">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ht="14.25" customHeight="1">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ht="14.25" customHeight="1">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ht="14.25" customHeight="1">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ht="14.25" customHeight="1">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ht="14.25" customHeight="1">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ht="14.25" customHeight="1">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ht="14.25" customHeight="1">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ht="14.25" customHeight="1">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ht="14.25" customHeight="1">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ht="14.25" customHeight="1">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ht="14.25" customHeight="1">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ht="14.25" customHeight="1">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ht="14.25" customHeight="1">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ht="14.25" customHeight="1">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ht="14.25" customHeight="1">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ht="14.25" customHeight="1">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ht="14.25" customHeight="1">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ht="14.25" customHeight="1">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ht="14.25" customHeight="1">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ht="14.25" customHeight="1">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ht="14.25" customHeight="1">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ht="14.25" customHeight="1">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ht="14.25" customHeight="1">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ht="14.25" customHeight="1">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ht="14.25" customHeight="1">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ht="14.25" customHeight="1">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ht="14.25" customHeight="1">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ht="14.25" customHeight="1">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ht="14.25" customHeight="1">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ht="14.25" customHeight="1">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ht="14.25" customHeight="1">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ht="14.25" customHeight="1">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ht="14.25" customHeight="1">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ht="14.25" customHeight="1">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ht="14.25" customHeight="1">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ht="14.25" customHeight="1">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ht="14.25" customHeight="1">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ht="14.25" customHeight="1">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ht="14.25" customHeight="1">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ht="14.25" customHeight="1">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ht="14.25" customHeight="1">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ht="14.25" customHeight="1">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ht="14.25" customHeight="1">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ht="14.25" customHeight="1">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ht="14.25" customHeight="1">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ht="14.25" customHeight="1">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ht="14.25" customHeight="1">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ht="14.25" customHeight="1">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ht="14.25" customHeight="1">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ht="14.25" customHeight="1">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ht="14.25" customHeight="1">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ht="14.25" customHeight="1">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ht="14.25" customHeight="1">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ht="14.25" customHeight="1">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ht="14.25" customHeight="1">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ht="14.25" customHeight="1">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ht="14.25" customHeight="1">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ht="14.25" customHeight="1">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ht="14.25" customHeight="1">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ht="14.25" customHeight="1">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ht="14.25" customHeight="1">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ht="14.25" customHeight="1">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ht="14.25" customHeight="1">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ht="14.25" customHeight="1">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ht="14.25" customHeight="1">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ht="14.25" customHeight="1">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ht="14.25" customHeight="1">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ht="14.25" customHeight="1">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ht="14.25" customHeight="1">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ht="14.25" customHeight="1">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ht="14.25" customHeight="1">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ht="14.25" customHeight="1">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ht="14.25" customHeight="1">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ht="14.25" customHeight="1">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ht="14.25" customHeight="1">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ht="14.25" customHeight="1">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ht="14.25" customHeight="1">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ht="14.25" customHeight="1">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ht="14.25" customHeight="1">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ht="14.25" customHeight="1">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ht="14.25" customHeight="1">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ht="14.25" customHeight="1">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ht="14.25" customHeight="1">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ht="14.25" customHeight="1">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ht="14.25" customHeight="1">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ht="14.25" customHeight="1">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ht="14.25" customHeight="1">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ht="14.25" customHeight="1">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ht="14.25" customHeight="1">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ht="14.25" customHeight="1">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ht="14.25" customHeight="1">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ht="14.25" customHeight="1">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ht="14.25" customHeight="1">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ht="14.25" customHeight="1">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ht="14.25" customHeight="1">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ht="14.25" customHeight="1">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ht="14.25" customHeight="1">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ht="14.25" customHeight="1">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ht="14.25" customHeight="1">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ht="14.25" customHeight="1">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ht="14.25" customHeight="1">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ht="14.25" customHeight="1">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ht="14.25" customHeight="1">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ht="14.25" customHeight="1">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ht="14.25" customHeight="1">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ht="14.25" customHeight="1">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ht="14.25" customHeight="1">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ht="14.25" customHeight="1">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ht="14.25" customHeight="1">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ht="14.25" customHeight="1">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ht="14.25" customHeight="1">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ht="14.25" customHeight="1">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ht="14.25" customHeight="1">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ht="14.25" customHeight="1">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ht="14.25" customHeight="1">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ht="14.25" customHeight="1">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ht="14.25" customHeight="1">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ht="14.25" customHeight="1">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ht="14.25" customHeight="1">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ht="14.25" customHeight="1">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ht="14.25" customHeight="1">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ht="14.25" customHeight="1">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ht="14.25" customHeight="1">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ht="14.25" customHeight="1">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ht="14.25" customHeight="1">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ht="14.25" customHeight="1">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ht="14.25" customHeight="1">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ht="14.25" customHeight="1">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ht="14.25" customHeight="1">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ht="14.25" customHeight="1">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ht="14.25" customHeight="1">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ht="14.25" customHeight="1">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ht="14.25" customHeight="1">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ht="14.25" customHeight="1">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ht="14.25" customHeight="1">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ht="14.25" customHeight="1">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ht="14.25" customHeight="1">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ht="14.25" customHeight="1">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ht="14.25" customHeight="1">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ht="14.25" customHeight="1">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ht="14.25" customHeight="1">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ht="14.25" customHeight="1">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ht="14.25" customHeight="1">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ht="14.25" customHeight="1">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ht="14.25" customHeight="1">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ht="14.25" customHeight="1">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ht="14.25" customHeight="1">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ht="14.25" customHeight="1">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ht="14.25" customHeight="1">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ht="14.25" customHeight="1">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ht="14.25" customHeight="1">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ht="14.25" customHeight="1">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ht="14.25" customHeight="1">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ht="14.25" customHeight="1">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ht="14.25" customHeight="1">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ht="14.25" customHeight="1">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ht="14.25" customHeight="1">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ht="14.25" customHeight="1">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ht="14.25" customHeight="1">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ht="14.25" customHeight="1">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ht="14.25" customHeight="1">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ht="14.25" customHeight="1">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ht="14.25" customHeight="1">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ht="14.25" customHeight="1">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ht="14.25" customHeight="1">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ht="14.25" customHeight="1">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ht="14.25" customHeight="1">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ht="14.25" customHeight="1">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ht="14.25" customHeight="1">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ht="14.25" customHeight="1">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ht="14.25" customHeight="1">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ht="14.25" customHeight="1">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ht="14.25" customHeight="1">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ht="14.25" customHeight="1">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ht="14.25" customHeight="1">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ht="14.25" customHeight="1">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ht="14.25" customHeight="1">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ht="14.25" customHeight="1">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ht="14.25" customHeight="1">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ht="14.25" customHeight="1">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ht="14.25" customHeight="1">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ht="14.25" customHeight="1">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ht="14.25" customHeight="1">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ht="14.25" customHeight="1">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sheetData>
  <mergeCells count="125">
    <mergeCell ref="D14:K14"/>
    <mergeCell ref="A14:C14"/>
    <mergeCell ref="F17:G17"/>
    <mergeCell ref="H23:I23"/>
    <mergeCell ref="J23:K23"/>
    <mergeCell ref="H22:I22"/>
    <mergeCell ref="J22:K22"/>
    <mergeCell ref="F19:G19"/>
    <mergeCell ref="A20:E20"/>
    <mergeCell ref="H21:I21"/>
    <mergeCell ref="J21:K21"/>
    <mergeCell ref="A23:E23"/>
    <mergeCell ref="F23:G23"/>
    <mergeCell ref="F20:G20"/>
    <mergeCell ref="F22:G22"/>
    <mergeCell ref="A21:E21"/>
    <mergeCell ref="F21:G21"/>
    <mergeCell ref="A22:E22"/>
    <mergeCell ref="A18:E18"/>
    <mergeCell ref="H17:I17"/>
    <mergeCell ref="F4:H4"/>
    <mergeCell ref="I4:K4"/>
    <mergeCell ref="A2:C2"/>
    <mergeCell ref="A3:C3"/>
    <mergeCell ref="D3:E3"/>
    <mergeCell ref="F3:H3"/>
    <mergeCell ref="I3:K3"/>
    <mergeCell ref="A4:C4"/>
    <mergeCell ref="D4:E4"/>
    <mergeCell ref="L14:R14"/>
    <mergeCell ref="D15:K15"/>
    <mergeCell ref="L15:R15"/>
    <mergeCell ref="H19:I19"/>
    <mergeCell ref="A1:C1"/>
    <mergeCell ref="D1:E1"/>
    <mergeCell ref="F1:H1"/>
    <mergeCell ref="I1:K1"/>
    <mergeCell ref="D2:E2"/>
    <mergeCell ref="F2:H2"/>
    <mergeCell ref="I2:K2"/>
    <mergeCell ref="D11:K11"/>
    <mergeCell ref="D12:K12"/>
    <mergeCell ref="A7:C7"/>
    <mergeCell ref="D7:K7"/>
    <mergeCell ref="A8:K8"/>
    <mergeCell ref="A9:C10"/>
    <mergeCell ref="D9:K9"/>
    <mergeCell ref="D10:K10"/>
    <mergeCell ref="A11:C12"/>
    <mergeCell ref="A5:C5"/>
    <mergeCell ref="D5:E5"/>
    <mergeCell ref="F5:H5"/>
    <mergeCell ref="I5:K5"/>
    <mergeCell ref="A34:B38"/>
    <mergeCell ref="F29:G29"/>
    <mergeCell ref="A29:E29"/>
    <mergeCell ref="A30:E30"/>
    <mergeCell ref="F30:G30"/>
    <mergeCell ref="F31:G31"/>
    <mergeCell ref="L5:Q6"/>
    <mergeCell ref="A6:C6"/>
    <mergeCell ref="D6:K6"/>
    <mergeCell ref="L16:R16"/>
    <mergeCell ref="A16:E16"/>
    <mergeCell ref="F16:G16"/>
    <mergeCell ref="H16:I16"/>
    <mergeCell ref="J16:K16"/>
    <mergeCell ref="A13:C13"/>
    <mergeCell ref="D13:K13"/>
    <mergeCell ref="J17:K17"/>
    <mergeCell ref="A17:E17"/>
    <mergeCell ref="H24:I24"/>
    <mergeCell ref="J24:K24"/>
    <mergeCell ref="A24:E24"/>
    <mergeCell ref="F24:G24"/>
    <mergeCell ref="F18:G18"/>
    <mergeCell ref="A19:E19"/>
    <mergeCell ref="F44:K44"/>
    <mergeCell ref="A45:E45"/>
    <mergeCell ref="F45:K45"/>
    <mergeCell ref="A46:E46"/>
    <mergeCell ref="F46:K46"/>
    <mergeCell ref="J19:K19"/>
    <mergeCell ref="H20:I20"/>
    <mergeCell ref="J20:K20"/>
    <mergeCell ref="H18:I18"/>
    <mergeCell ref="J18:K18"/>
    <mergeCell ref="A42:K42"/>
    <mergeCell ref="F43:K43"/>
    <mergeCell ref="H30:I30"/>
    <mergeCell ref="J30:K30"/>
    <mergeCell ref="H31:I31"/>
    <mergeCell ref="J31:K31"/>
    <mergeCell ref="H27:I27"/>
    <mergeCell ref="J27:K27"/>
    <mergeCell ref="H28:I28"/>
    <mergeCell ref="J28:K28"/>
    <mergeCell ref="H29:I29"/>
    <mergeCell ref="J29:K29"/>
    <mergeCell ref="C34:K34"/>
    <mergeCell ref="C35:K35"/>
    <mergeCell ref="A25:E25"/>
    <mergeCell ref="F25:G25"/>
    <mergeCell ref="A26:E26"/>
    <mergeCell ref="F26:G26"/>
    <mergeCell ref="H26:I26"/>
    <mergeCell ref="J26:K26"/>
    <mergeCell ref="C40:K40"/>
    <mergeCell ref="A39:B41"/>
    <mergeCell ref="A32:B32"/>
    <mergeCell ref="C32:K32"/>
    <mergeCell ref="A33:B33"/>
    <mergeCell ref="C33:K33"/>
    <mergeCell ref="C38:K38"/>
    <mergeCell ref="C41:K41"/>
    <mergeCell ref="C36:K36"/>
    <mergeCell ref="C37:K37"/>
    <mergeCell ref="C39:K39"/>
    <mergeCell ref="H25:I25"/>
    <mergeCell ref="J25:K25"/>
    <mergeCell ref="A31:E31"/>
    <mergeCell ref="A27:E27"/>
    <mergeCell ref="F27:G27"/>
    <mergeCell ref="A28:E28"/>
    <mergeCell ref="F28:G28"/>
  </mergeCells>
  <pageMargins left="0.19685039370078741" right="0.19685039370078741" top="0.19685039370078741" bottom="0.19685039370078741" header="0" footer="0"/>
  <pageSetup paperSize="9" scale="62"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66"/>
  <sheetViews>
    <sheetView topLeftCell="A10" workbookViewId="0">
      <selection activeCell="O8" sqref="O8"/>
    </sheetView>
  </sheetViews>
  <sheetFormatPr defaultColWidth="9.1796875" defaultRowHeight="14.25" customHeight="1"/>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37.5" customHeight="1" thickBot="1">
      <c r="A1" s="560" t="s">
        <v>59</v>
      </c>
      <c r="B1" s="561"/>
      <c r="C1" s="995"/>
      <c r="D1" s="558" t="s">
        <v>60</v>
      </c>
      <c r="E1" s="559"/>
      <c r="F1" s="560" t="s">
        <v>61</v>
      </c>
      <c r="G1" s="561"/>
      <c r="H1" s="995"/>
      <c r="I1" s="562" t="s">
        <v>1727</v>
      </c>
      <c r="J1" s="563"/>
      <c r="K1" s="564"/>
    </row>
    <row r="2" spans="1:18" ht="21.75" customHeight="1" thickBot="1">
      <c r="A2" s="560" t="s">
        <v>63</v>
      </c>
      <c r="B2" s="561"/>
      <c r="C2" s="995"/>
      <c r="D2" s="558" t="s">
        <v>64</v>
      </c>
      <c r="E2" s="559"/>
      <c r="F2" s="560" t="s">
        <v>65</v>
      </c>
      <c r="G2" s="561"/>
      <c r="H2" s="995"/>
      <c r="I2" s="558" t="s">
        <v>251</v>
      </c>
      <c r="J2" s="996"/>
      <c r="K2" s="559"/>
    </row>
    <row r="3" spans="1:18" ht="15.75" customHeight="1" thickBot="1">
      <c r="A3" s="560" t="s">
        <v>67</v>
      </c>
      <c r="B3" s="561"/>
      <c r="C3" s="995"/>
      <c r="D3" s="558">
        <v>30</v>
      </c>
      <c r="E3" s="559"/>
      <c r="F3" s="560" t="s">
        <v>68</v>
      </c>
      <c r="G3" s="561"/>
      <c r="H3" s="995"/>
      <c r="I3" s="558">
        <v>4</v>
      </c>
      <c r="J3" s="996"/>
      <c r="K3" s="559"/>
    </row>
    <row r="4" spans="1:18" ht="15.75" customHeight="1" thickBot="1">
      <c r="A4" s="560" t="s">
        <v>69</v>
      </c>
      <c r="B4" s="561"/>
      <c r="C4" s="995"/>
      <c r="D4" s="558" t="s">
        <v>70</v>
      </c>
      <c r="E4" s="559"/>
      <c r="F4" s="560" t="s">
        <v>71</v>
      </c>
      <c r="G4" s="561"/>
      <c r="H4" s="995"/>
      <c r="I4" s="558" t="s">
        <v>190</v>
      </c>
      <c r="J4" s="996"/>
      <c r="K4" s="559"/>
      <c r="L4" s="78" t="s">
        <v>73</v>
      </c>
    </row>
    <row r="5" spans="1:18" ht="16.5" customHeight="1" thickBot="1">
      <c r="A5" s="560" t="s">
        <v>191</v>
      </c>
      <c r="B5" s="561"/>
      <c r="C5" s="995"/>
      <c r="D5" s="558" t="s">
        <v>75</v>
      </c>
      <c r="E5" s="559"/>
      <c r="F5" s="560" t="s">
        <v>76</v>
      </c>
      <c r="G5" s="561"/>
      <c r="H5" s="995"/>
      <c r="I5" s="558" t="s">
        <v>77</v>
      </c>
      <c r="J5" s="996"/>
      <c r="K5" s="559"/>
      <c r="L5" s="521" t="s">
        <v>78</v>
      </c>
      <c r="M5" s="512"/>
      <c r="N5" s="512"/>
      <c r="O5" s="512"/>
      <c r="P5" s="512"/>
      <c r="Q5" s="512"/>
    </row>
    <row r="6" spans="1:18" ht="23.9" customHeight="1" thickBot="1">
      <c r="A6" s="898" t="s">
        <v>193</v>
      </c>
      <c r="B6" s="899"/>
      <c r="C6" s="997"/>
      <c r="D6" s="998" t="s">
        <v>1221</v>
      </c>
      <c r="E6" s="999"/>
      <c r="F6" s="999"/>
      <c r="G6" s="999"/>
      <c r="H6" s="999"/>
      <c r="I6" s="999"/>
      <c r="J6" s="999"/>
      <c r="K6" s="980"/>
      <c r="L6" s="521"/>
      <c r="M6" s="512"/>
      <c r="N6" s="512"/>
      <c r="O6" s="512"/>
      <c r="P6" s="512"/>
      <c r="Q6" s="512"/>
    </row>
    <row r="7" spans="1:18" ht="35.15" customHeight="1" thickBot="1">
      <c r="A7" s="898" t="s">
        <v>81</v>
      </c>
      <c r="B7" s="899"/>
      <c r="C7" s="997"/>
      <c r="D7" s="1009" t="s">
        <v>1222</v>
      </c>
      <c r="E7" s="1010"/>
      <c r="F7" s="1010"/>
      <c r="G7" s="1010"/>
      <c r="H7" s="1010"/>
      <c r="I7" s="1010"/>
      <c r="J7" s="1010"/>
      <c r="K7" s="1011"/>
    </row>
    <row r="8" spans="1:18" ht="37.5" customHeight="1" thickBot="1">
      <c r="A8" s="1012" t="s">
        <v>83</v>
      </c>
      <c r="B8" s="1013"/>
      <c r="C8" s="1013"/>
      <c r="D8" s="1013"/>
      <c r="E8" s="1013"/>
      <c r="F8" s="1013"/>
      <c r="G8" s="1013"/>
      <c r="H8" s="1013"/>
      <c r="I8" s="1013"/>
      <c r="J8" s="1013"/>
      <c r="K8" s="1014"/>
    </row>
    <row r="9" spans="1:18" ht="46.5" customHeight="1">
      <c r="A9" s="522" t="s">
        <v>84</v>
      </c>
      <c r="B9" s="523"/>
      <c r="C9" s="524"/>
      <c r="D9" s="1015" t="s">
        <v>1487</v>
      </c>
      <c r="E9" s="1016"/>
      <c r="F9" s="1016"/>
      <c r="G9" s="1016"/>
      <c r="H9" s="1016"/>
      <c r="I9" s="1016"/>
      <c r="J9" s="1016"/>
      <c r="K9" s="1017"/>
    </row>
    <row r="10" spans="1:18" ht="39.65" customHeight="1" thickBot="1">
      <c r="A10" s="610"/>
      <c r="B10" s="611"/>
      <c r="C10" s="612"/>
      <c r="D10" s="1018" t="s">
        <v>1488</v>
      </c>
      <c r="E10" s="1019"/>
      <c r="F10" s="1019"/>
      <c r="G10" s="1019"/>
      <c r="H10" s="1019"/>
      <c r="I10" s="1019"/>
      <c r="J10" s="1019"/>
      <c r="K10" s="1020"/>
    </row>
    <row r="11" spans="1:18" ht="31.5" customHeight="1">
      <c r="A11" s="525" t="s">
        <v>85</v>
      </c>
      <c r="B11" s="526"/>
      <c r="C11" s="527"/>
      <c r="D11" s="1000" t="s">
        <v>1489</v>
      </c>
      <c r="E11" s="1001"/>
      <c r="F11" s="1001"/>
      <c r="G11" s="1001"/>
      <c r="H11" s="1001"/>
      <c r="I11" s="1001"/>
      <c r="J11" s="1001"/>
      <c r="K11" s="1002"/>
    </row>
    <row r="12" spans="1:18" ht="41.9" customHeight="1" thickBot="1">
      <c r="A12" s="525"/>
      <c r="B12" s="526"/>
      <c r="C12" s="527"/>
      <c r="D12" s="1003" t="s">
        <v>1490</v>
      </c>
      <c r="E12" s="1004"/>
      <c r="F12" s="1004"/>
      <c r="G12" s="1004"/>
      <c r="H12" s="1004"/>
      <c r="I12" s="1004"/>
      <c r="J12" s="1004"/>
      <c r="K12" s="1005"/>
    </row>
    <row r="13" spans="1:18" ht="67.5" customHeight="1" thickBot="1">
      <c r="A13" s="898" t="s">
        <v>86</v>
      </c>
      <c r="B13" s="899"/>
      <c r="C13" s="997"/>
      <c r="D13" s="1006" t="s">
        <v>1491</v>
      </c>
      <c r="E13" s="1007"/>
      <c r="F13" s="1007"/>
      <c r="G13" s="1007"/>
      <c r="H13" s="1007"/>
      <c r="I13" s="1007"/>
      <c r="J13" s="1007"/>
      <c r="K13" s="1008"/>
    </row>
    <row r="14" spans="1:18" ht="65.150000000000006" customHeight="1" thickBot="1">
      <c r="A14" s="457" t="s">
        <v>87</v>
      </c>
      <c r="B14" s="458"/>
      <c r="C14" s="459"/>
      <c r="D14" s="537" t="s">
        <v>88</v>
      </c>
      <c r="E14" s="538"/>
      <c r="F14" s="538"/>
      <c r="G14" s="538"/>
      <c r="H14" s="538"/>
      <c r="I14" s="538"/>
      <c r="J14" s="538"/>
      <c r="K14" s="539"/>
      <c r="L14" s="521"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1024" t="s">
        <v>92</v>
      </c>
      <c r="M15" s="516"/>
      <c r="N15" s="516"/>
      <c r="O15" s="516"/>
      <c r="P15" s="516"/>
      <c r="Q15" s="516"/>
      <c r="R15" s="516"/>
    </row>
    <row r="16" spans="1:18" ht="50.9" customHeight="1" thickBot="1">
      <c r="A16" s="560" t="s">
        <v>93</v>
      </c>
      <c r="B16" s="561"/>
      <c r="C16" s="561"/>
      <c r="D16" s="561"/>
      <c r="E16" s="921"/>
      <c r="F16" s="922" t="s">
        <v>94</v>
      </c>
      <c r="G16" s="1025"/>
      <c r="H16" s="922" t="s">
        <v>95</v>
      </c>
      <c r="I16" s="1025"/>
      <c r="J16" s="922" t="s">
        <v>96</v>
      </c>
      <c r="K16" s="923"/>
      <c r="L16" s="521" t="s">
        <v>97</v>
      </c>
      <c r="M16" s="512"/>
      <c r="N16" s="512"/>
      <c r="O16" s="512"/>
      <c r="P16" s="512"/>
      <c r="Q16" s="512"/>
      <c r="R16" s="512"/>
    </row>
    <row r="17" spans="1:11" ht="61.4" customHeight="1">
      <c r="A17" s="1021" t="s">
        <v>1223</v>
      </c>
      <c r="B17" s="999"/>
      <c r="C17" s="999"/>
      <c r="D17" s="999"/>
      <c r="E17" s="999"/>
      <c r="F17" s="970" t="s">
        <v>99</v>
      </c>
      <c r="G17" s="971"/>
      <c r="H17" s="977" t="s">
        <v>113</v>
      </c>
      <c r="I17" s="978"/>
      <c r="J17" s="979" t="s">
        <v>743</v>
      </c>
      <c r="K17" s="980"/>
    </row>
    <row r="18" spans="1:11" ht="79.5" customHeight="1">
      <c r="A18" s="1022" t="s">
        <v>1224</v>
      </c>
      <c r="B18" s="1023"/>
      <c r="C18" s="1023"/>
      <c r="D18" s="1023"/>
      <c r="E18" s="1023"/>
      <c r="F18" s="970" t="s">
        <v>99</v>
      </c>
      <c r="G18" s="971"/>
      <c r="H18" s="975" t="s">
        <v>129</v>
      </c>
      <c r="I18" s="976"/>
      <c r="J18" s="972" t="s">
        <v>743</v>
      </c>
      <c r="K18" s="962"/>
    </row>
    <row r="19" spans="1:11" ht="35.9" customHeight="1">
      <c r="A19" s="973" t="s">
        <v>1225</v>
      </c>
      <c r="B19" s="961"/>
      <c r="C19" s="961"/>
      <c r="D19" s="961"/>
      <c r="E19" s="961"/>
      <c r="F19" s="970" t="s">
        <v>99</v>
      </c>
      <c r="G19" s="971"/>
      <c r="H19" s="975" t="s">
        <v>254</v>
      </c>
      <c r="I19" s="976"/>
      <c r="J19" s="972" t="s">
        <v>743</v>
      </c>
      <c r="K19" s="962"/>
    </row>
    <row r="20" spans="1:11" ht="38.25" customHeight="1">
      <c r="A20" s="973" t="s">
        <v>1226</v>
      </c>
      <c r="B20" s="961"/>
      <c r="C20" s="961"/>
      <c r="D20" s="961"/>
      <c r="E20" s="961"/>
      <c r="F20" s="970" t="s">
        <v>99</v>
      </c>
      <c r="G20" s="971"/>
      <c r="H20" s="972" t="s">
        <v>1227</v>
      </c>
      <c r="I20" s="961"/>
      <c r="J20" s="972" t="s">
        <v>1197</v>
      </c>
      <c r="K20" s="962"/>
    </row>
    <row r="21" spans="1:11" ht="50.15" customHeight="1">
      <c r="A21" s="973" t="s">
        <v>1228</v>
      </c>
      <c r="B21" s="974"/>
      <c r="C21" s="974"/>
      <c r="D21" s="974"/>
      <c r="E21" s="974"/>
      <c r="F21" s="970" t="s">
        <v>99</v>
      </c>
      <c r="G21" s="971"/>
      <c r="H21" s="972" t="s">
        <v>1229</v>
      </c>
      <c r="I21" s="961"/>
      <c r="J21" s="972" t="s">
        <v>1197</v>
      </c>
      <c r="K21" s="962"/>
    </row>
    <row r="22" spans="1:11" ht="50.9" customHeight="1">
      <c r="A22" s="973" t="s">
        <v>1230</v>
      </c>
      <c r="B22" s="974"/>
      <c r="C22" s="974"/>
      <c r="D22" s="974"/>
      <c r="E22" s="974"/>
      <c r="F22" s="970" t="s">
        <v>99</v>
      </c>
      <c r="G22" s="971"/>
      <c r="H22" s="972" t="s">
        <v>232</v>
      </c>
      <c r="I22" s="961"/>
      <c r="J22" s="972" t="s">
        <v>1197</v>
      </c>
      <c r="K22" s="962"/>
    </row>
    <row r="23" spans="1:11" ht="52.4" customHeight="1">
      <c r="A23" s="973" t="s">
        <v>1231</v>
      </c>
      <c r="B23" s="974"/>
      <c r="C23" s="974"/>
      <c r="D23" s="974"/>
      <c r="E23" s="974"/>
      <c r="F23" s="970" t="s">
        <v>99</v>
      </c>
      <c r="G23" s="971"/>
      <c r="H23" s="972" t="s">
        <v>240</v>
      </c>
      <c r="I23" s="961"/>
      <c r="J23" s="972" t="s">
        <v>1197</v>
      </c>
      <c r="K23" s="962"/>
    </row>
    <row r="24" spans="1:11" ht="48" customHeight="1">
      <c r="A24" s="973" t="s">
        <v>1232</v>
      </c>
      <c r="B24" s="961"/>
      <c r="C24" s="961"/>
      <c r="D24" s="961"/>
      <c r="E24" s="961"/>
      <c r="F24" s="970" t="s">
        <v>99</v>
      </c>
      <c r="G24" s="971"/>
      <c r="H24" s="972" t="s">
        <v>1233</v>
      </c>
      <c r="I24" s="961"/>
      <c r="J24" s="972" t="s">
        <v>1197</v>
      </c>
      <c r="K24" s="962"/>
    </row>
    <row r="25" spans="1:11" ht="51" customHeight="1">
      <c r="A25" s="973" t="s">
        <v>1234</v>
      </c>
      <c r="B25" s="961"/>
      <c r="C25" s="961"/>
      <c r="D25" s="961"/>
      <c r="E25" s="961"/>
      <c r="F25" s="970" t="s">
        <v>99</v>
      </c>
      <c r="G25" s="971"/>
      <c r="H25" s="972" t="s">
        <v>226</v>
      </c>
      <c r="I25" s="961"/>
      <c r="J25" s="972" t="s">
        <v>1197</v>
      </c>
      <c r="K25" s="962"/>
    </row>
    <row r="26" spans="1:11" ht="51" customHeight="1">
      <c r="A26" s="973" t="s">
        <v>1235</v>
      </c>
      <c r="B26" s="961"/>
      <c r="C26" s="961"/>
      <c r="D26" s="961"/>
      <c r="E26" s="961"/>
      <c r="F26" s="970" t="s">
        <v>99</v>
      </c>
      <c r="G26" s="971"/>
      <c r="H26" s="972" t="s">
        <v>240</v>
      </c>
      <c r="I26" s="961"/>
      <c r="J26" s="972" t="s">
        <v>1197</v>
      </c>
      <c r="K26" s="962"/>
    </row>
    <row r="27" spans="1:11" ht="49.5" customHeight="1">
      <c r="A27" s="973" t="s">
        <v>1236</v>
      </c>
      <c r="B27" s="961"/>
      <c r="C27" s="961"/>
      <c r="D27" s="961"/>
      <c r="E27" s="961"/>
      <c r="F27" s="970" t="s">
        <v>99</v>
      </c>
      <c r="G27" s="971"/>
      <c r="H27" s="972" t="s">
        <v>240</v>
      </c>
      <c r="I27" s="961"/>
      <c r="J27" s="972" t="s">
        <v>1197</v>
      </c>
      <c r="K27" s="962"/>
    </row>
    <row r="28" spans="1:11" ht="50.15" customHeight="1">
      <c r="A28" s="973" t="s">
        <v>1237</v>
      </c>
      <c r="B28" s="961"/>
      <c r="C28" s="961"/>
      <c r="D28" s="961"/>
      <c r="E28" s="961"/>
      <c r="F28" s="970" t="s">
        <v>99</v>
      </c>
      <c r="G28" s="971"/>
      <c r="H28" s="972" t="s">
        <v>240</v>
      </c>
      <c r="I28" s="961"/>
      <c r="J28" s="972" t="s">
        <v>1197</v>
      </c>
      <c r="K28" s="962"/>
    </row>
    <row r="29" spans="1:11" ht="45.65" customHeight="1">
      <c r="A29" s="973" t="s">
        <v>1238</v>
      </c>
      <c r="B29" s="961"/>
      <c r="C29" s="961"/>
      <c r="D29" s="961"/>
      <c r="E29" s="961"/>
      <c r="F29" s="970" t="s">
        <v>99</v>
      </c>
      <c r="G29" s="971"/>
      <c r="H29" s="972" t="s">
        <v>240</v>
      </c>
      <c r="I29" s="961"/>
      <c r="J29" s="972" t="s">
        <v>1197</v>
      </c>
      <c r="K29" s="962"/>
    </row>
    <row r="30" spans="1:11" ht="49.4" customHeight="1">
      <c r="A30" s="973" t="s">
        <v>1239</v>
      </c>
      <c r="B30" s="961"/>
      <c r="C30" s="961"/>
      <c r="D30" s="961"/>
      <c r="E30" s="961"/>
      <c r="F30" s="970" t="s">
        <v>99</v>
      </c>
      <c r="G30" s="971"/>
      <c r="H30" s="972" t="s">
        <v>240</v>
      </c>
      <c r="I30" s="961"/>
      <c r="J30" s="972" t="s">
        <v>1197</v>
      </c>
      <c r="K30" s="962"/>
    </row>
    <row r="31" spans="1:11" ht="47.9" customHeight="1" thickBot="1">
      <c r="A31" s="968" t="s">
        <v>1240</v>
      </c>
      <c r="B31" s="969"/>
      <c r="C31" s="961"/>
      <c r="D31" s="961"/>
      <c r="E31" s="961"/>
      <c r="F31" s="970" t="s">
        <v>99</v>
      </c>
      <c r="G31" s="971"/>
      <c r="H31" s="972" t="s">
        <v>240</v>
      </c>
      <c r="I31" s="961"/>
      <c r="J31" s="972" t="s">
        <v>1197</v>
      </c>
      <c r="K31" s="962"/>
    </row>
    <row r="32" spans="1:11" ht="40.5" customHeight="1" thickBot="1">
      <c r="A32" s="457" t="s">
        <v>132</v>
      </c>
      <c r="B32" s="478"/>
      <c r="C32" s="499" t="s">
        <v>1241</v>
      </c>
      <c r="D32" s="499"/>
      <c r="E32" s="499"/>
      <c r="F32" s="499"/>
      <c r="G32" s="499"/>
      <c r="H32" s="499"/>
      <c r="I32" s="499"/>
      <c r="J32" s="499"/>
      <c r="K32" s="500"/>
    </row>
    <row r="33" spans="1:12" ht="223.4" customHeight="1" thickBot="1">
      <c r="A33" s="457" t="s">
        <v>136</v>
      </c>
      <c r="B33" s="478"/>
      <c r="C33" s="566" t="s">
        <v>1681</v>
      </c>
      <c r="D33" s="461"/>
      <c r="E33" s="461"/>
      <c r="F33" s="461"/>
      <c r="G33" s="461"/>
      <c r="H33" s="461"/>
      <c r="I33" s="461"/>
      <c r="J33" s="461"/>
      <c r="K33" s="462"/>
    </row>
    <row r="34" spans="1:12" ht="25.5" customHeight="1">
      <c r="A34" s="479" t="s">
        <v>137</v>
      </c>
      <c r="B34" s="480"/>
      <c r="C34" s="1026" t="s">
        <v>1242</v>
      </c>
      <c r="D34" s="1027"/>
      <c r="E34" s="1027"/>
      <c r="F34" s="1027"/>
      <c r="G34" s="1027"/>
      <c r="H34" s="1027"/>
      <c r="I34" s="1027"/>
      <c r="J34" s="1027"/>
      <c r="K34" s="1028"/>
    </row>
    <row r="35" spans="1:12" ht="34.4" customHeight="1">
      <c r="A35" s="481"/>
      <c r="B35" s="482"/>
      <c r="C35" s="1026" t="s">
        <v>1243</v>
      </c>
      <c r="D35" s="1027"/>
      <c r="E35" s="1027"/>
      <c r="F35" s="1027"/>
      <c r="G35" s="1027"/>
      <c r="H35" s="1027"/>
      <c r="I35" s="1027"/>
      <c r="J35" s="1027"/>
      <c r="K35" s="1028"/>
    </row>
    <row r="36" spans="1:12" ht="20.9" customHeight="1" thickBot="1">
      <c r="A36" s="481"/>
      <c r="B36" s="482"/>
      <c r="C36" s="1029" t="s">
        <v>1244</v>
      </c>
      <c r="D36" s="1027"/>
      <c r="E36" s="1027"/>
      <c r="F36" s="1027"/>
      <c r="G36" s="1027"/>
      <c r="H36" s="1027"/>
      <c r="I36" s="1027"/>
      <c r="J36" s="1027"/>
      <c r="K36" s="1028"/>
    </row>
    <row r="37" spans="1:12" ht="32.9" customHeight="1">
      <c r="A37" s="479" t="s">
        <v>143</v>
      </c>
      <c r="B37" s="480"/>
      <c r="C37" s="960" t="s">
        <v>1213</v>
      </c>
      <c r="D37" s="961"/>
      <c r="E37" s="961"/>
      <c r="F37" s="961"/>
      <c r="G37" s="961"/>
      <c r="H37" s="961"/>
      <c r="I37" s="961"/>
      <c r="J37" s="961"/>
      <c r="K37" s="962"/>
    </row>
    <row r="38" spans="1:12" ht="32.9" customHeight="1">
      <c r="A38" s="481"/>
      <c r="B38" s="482"/>
      <c r="C38" s="960" t="s">
        <v>1214</v>
      </c>
      <c r="D38" s="961"/>
      <c r="E38" s="961"/>
      <c r="F38" s="961"/>
      <c r="G38" s="961"/>
      <c r="H38" s="961"/>
      <c r="I38" s="961"/>
      <c r="J38" s="961"/>
      <c r="K38" s="962"/>
    </row>
    <row r="39" spans="1:12" ht="32.15" customHeight="1">
      <c r="A39" s="481"/>
      <c r="B39" s="482"/>
      <c r="C39" s="960" t="s">
        <v>1215</v>
      </c>
      <c r="D39" s="961"/>
      <c r="E39" s="961"/>
      <c r="F39" s="961"/>
      <c r="G39" s="961"/>
      <c r="H39" s="961"/>
      <c r="I39" s="961"/>
      <c r="J39" s="961"/>
      <c r="K39" s="962"/>
    </row>
    <row r="40" spans="1:12" ht="33" customHeight="1">
      <c r="A40" s="481"/>
      <c r="B40" s="482"/>
      <c r="C40" s="960" t="s">
        <v>1216</v>
      </c>
      <c r="D40" s="961"/>
      <c r="E40" s="961"/>
      <c r="F40" s="961"/>
      <c r="G40" s="961"/>
      <c r="H40" s="961"/>
      <c r="I40" s="961"/>
      <c r="J40" s="961"/>
      <c r="K40" s="962"/>
    </row>
    <row r="41" spans="1:12" ht="24" customHeight="1">
      <c r="A41" s="481"/>
      <c r="B41" s="482"/>
      <c r="C41" s="960" t="s">
        <v>1217</v>
      </c>
      <c r="D41" s="961"/>
      <c r="E41" s="961"/>
      <c r="F41" s="961"/>
      <c r="G41" s="961"/>
      <c r="H41" s="961"/>
      <c r="I41" s="961"/>
      <c r="J41" s="961"/>
      <c r="K41" s="962"/>
    </row>
    <row r="42" spans="1:12" ht="21.65" customHeight="1">
      <c r="A42" s="481"/>
      <c r="B42" s="482"/>
      <c r="C42" s="960" t="s">
        <v>1218</v>
      </c>
      <c r="D42" s="961"/>
      <c r="E42" s="961"/>
      <c r="F42" s="961"/>
      <c r="G42" s="961"/>
      <c r="H42" s="961"/>
      <c r="I42" s="961"/>
      <c r="J42" s="961"/>
      <c r="K42" s="962"/>
    </row>
    <row r="43" spans="1:12" ht="31.4" customHeight="1">
      <c r="A43" s="481"/>
      <c r="B43" s="482"/>
      <c r="C43" s="960" t="s">
        <v>1219</v>
      </c>
      <c r="D43" s="961"/>
      <c r="E43" s="961"/>
      <c r="F43" s="961"/>
      <c r="G43" s="961"/>
      <c r="H43" s="961"/>
      <c r="I43" s="961"/>
      <c r="J43" s="961"/>
      <c r="K43" s="962"/>
    </row>
    <row r="44" spans="1:12" ht="32.15" customHeight="1" thickBot="1">
      <c r="A44" s="483"/>
      <c r="B44" s="484"/>
      <c r="C44" s="1009" t="s">
        <v>1220</v>
      </c>
      <c r="D44" s="969"/>
      <c r="E44" s="969"/>
      <c r="F44" s="969"/>
      <c r="G44" s="969"/>
      <c r="H44" s="969"/>
      <c r="I44" s="969"/>
      <c r="J44" s="969"/>
      <c r="K44" s="1032"/>
    </row>
    <row r="45" spans="1:12" ht="23.15" customHeight="1" thickBot="1">
      <c r="A45" s="898" t="s">
        <v>149</v>
      </c>
      <c r="B45" s="899"/>
      <c r="C45" s="899"/>
      <c r="D45" s="899"/>
      <c r="E45" s="899"/>
      <c r="F45" s="899"/>
      <c r="G45" s="899"/>
      <c r="H45" s="899"/>
      <c r="I45" s="899"/>
      <c r="J45" s="899"/>
      <c r="K45" s="900"/>
    </row>
    <row r="46" spans="1:12" ht="13.5" customHeight="1">
      <c r="A46" s="85" t="s">
        <v>150</v>
      </c>
      <c r="B46" s="82"/>
      <c r="C46" s="82"/>
      <c r="D46" s="82"/>
      <c r="E46" s="82"/>
      <c r="F46" s="445">
        <v>30</v>
      </c>
      <c r="G46" s="446"/>
      <c r="H46" s="446"/>
      <c r="I46" s="446"/>
      <c r="J46" s="446"/>
      <c r="K46" s="447"/>
      <c r="L46" s="78" t="s">
        <v>151</v>
      </c>
    </row>
    <row r="47" spans="1:12" ht="14.9" customHeight="1">
      <c r="A47" s="83" t="s">
        <v>152</v>
      </c>
      <c r="B47" s="84"/>
      <c r="C47" s="84"/>
      <c r="D47" s="84"/>
      <c r="E47" s="84"/>
      <c r="F47" s="448">
        <v>70</v>
      </c>
      <c r="G47" s="449"/>
      <c r="H47" s="449"/>
      <c r="I47" s="449"/>
      <c r="J47" s="449"/>
      <c r="K47" s="450"/>
      <c r="L47" s="78" t="s">
        <v>153</v>
      </c>
    </row>
    <row r="48" spans="1:12" ht="14.9" customHeight="1" thickBot="1">
      <c r="A48" s="451" t="s">
        <v>154</v>
      </c>
      <c r="B48" s="452"/>
      <c r="C48" s="452"/>
      <c r="D48" s="452"/>
      <c r="E48" s="453"/>
      <c r="F48" s="952" t="s">
        <v>281</v>
      </c>
      <c r="G48" s="953"/>
      <c r="H48" s="953"/>
      <c r="I48" s="953"/>
      <c r="J48" s="953"/>
      <c r="K48" s="954"/>
    </row>
    <row r="49" spans="1:12" ht="39.65" customHeight="1">
      <c r="A49" s="479" t="s">
        <v>156</v>
      </c>
      <c r="B49" s="582"/>
      <c r="C49" s="582"/>
      <c r="D49" s="582"/>
      <c r="E49" s="582"/>
      <c r="F49" s="584" t="s">
        <v>1515</v>
      </c>
      <c r="G49" s="585"/>
      <c r="H49" s="585"/>
      <c r="I49" s="585"/>
      <c r="J49" s="585"/>
      <c r="K49" s="586"/>
    </row>
    <row r="50" spans="1:12" ht="41.15" customHeight="1" thickBot="1">
      <c r="A50" s="483"/>
      <c r="B50" s="583"/>
      <c r="C50" s="583"/>
      <c r="D50" s="583"/>
      <c r="E50" s="583"/>
      <c r="F50" s="1030" t="s">
        <v>1516</v>
      </c>
      <c r="G50" s="1030"/>
      <c r="H50" s="1030"/>
      <c r="I50" s="1030"/>
      <c r="J50" s="1030"/>
      <c r="K50" s="1031"/>
    </row>
    <row r="51" spans="1:12" ht="26.9" customHeight="1"/>
    <row r="52" spans="1:12" ht="26.9" customHeight="1"/>
    <row r="53" spans="1:12" ht="36.65" customHeight="1"/>
    <row r="54" spans="1:12" ht="34.5" customHeight="1"/>
    <row r="55" spans="1:12" ht="33.75" customHeight="1"/>
    <row r="56" spans="1:12" ht="23.9" customHeight="1"/>
    <row r="57" spans="1:12" ht="23.25" customHeight="1"/>
    <row r="58" spans="1:12" ht="21.75" customHeight="1"/>
    <row r="59" spans="1:12" ht="24.65" customHeight="1"/>
    <row r="60" spans="1:12" ht="22.4" customHeight="1"/>
    <row r="61" spans="1:12" ht="32.15" customHeight="1"/>
    <row r="62" spans="1:12" ht="14.5"/>
    <row r="63" spans="1:12" ht="14.5">
      <c r="L63" s="78" t="s">
        <v>151</v>
      </c>
    </row>
    <row r="64" spans="1:12" ht="14.5">
      <c r="L64" s="78" t="s">
        <v>153</v>
      </c>
    </row>
    <row r="65" ht="14.5"/>
    <row r="66" ht="40.5" customHeight="1"/>
  </sheetData>
  <mergeCells count="129">
    <mergeCell ref="F50:K50"/>
    <mergeCell ref="A49:E50"/>
    <mergeCell ref="A45:K45"/>
    <mergeCell ref="F46:K46"/>
    <mergeCell ref="F47:K47"/>
    <mergeCell ref="A48:E48"/>
    <mergeCell ref="F48:K48"/>
    <mergeCell ref="F49:K49"/>
    <mergeCell ref="A37:B44"/>
    <mergeCell ref="C37:K37"/>
    <mergeCell ref="C38:K38"/>
    <mergeCell ref="C39:K39"/>
    <mergeCell ref="C40:K40"/>
    <mergeCell ref="C41:K41"/>
    <mergeCell ref="C42:K42"/>
    <mergeCell ref="C43:K43"/>
    <mergeCell ref="C44:K44"/>
    <mergeCell ref="A33:B33"/>
    <mergeCell ref="C33:K33"/>
    <mergeCell ref="A34:B36"/>
    <mergeCell ref="C34:K34"/>
    <mergeCell ref="C35:K35"/>
    <mergeCell ref="C36:K36"/>
    <mergeCell ref="A31:E31"/>
    <mergeCell ref="F31:G31"/>
    <mergeCell ref="H31:I31"/>
    <mergeCell ref="J31:K31"/>
    <mergeCell ref="A32:B32"/>
    <mergeCell ref="C32:K32"/>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11:C12"/>
    <mergeCell ref="D11:K11"/>
    <mergeCell ref="D12:K12"/>
    <mergeCell ref="A13:C13"/>
    <mergeCell ref="D13:K13"/>
    <mergeCell ref="A14:C14"/>
    <mergeCell ref="D14:K14"/>
    <mergeCell ref="A7:C7"/>
    <mergeCell ref="D7:K7"/>
    <mergeCell ref="A8:K8"/>
    <mergeCell ref="A9:C10"/>
    <mergeCell ref="D9:K9"/>
    <mergeCell ref="D10:K10"/>
    <mergeCell ref="L5:Q6"/>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R64"/>
  <sheetViews>
    <sheetView topLeftCell="A7" workbookViewId="0">
      <selection activeCell="N1" sqref="N1"/>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37.5" customHeight="1" thickBot="1">
      <c r="A1" s="560" t="s">
        <v>59</v>
      </c>
      <c r="B1" s="561"/>
      <c r="C1" s="561"/>
      <c r="D1" s="558" t="s">
        <v>60</v>
      </c>
      <c r="E1" s="559"/>
      <c r="F1" s="552" t="s">
        <v>61</v>
      </c>
      <c r="G1" s="553"/>
      <c r="H1" s="554"/>
      <c r="I1" s="562" t="s">
        <v>1726</v>
      </c>
      <c r="J1" s="563"/>
      <c r="K1" s="564"/>
    </row>
    <row r="2" spans="1:18" ht="21.75" customHeight="1" thickBot="1">
      <c r="A2" s="552" t="s">
        <v>63</v>
      </c>
      <c r="B2" s="553"/>
      <c r="C2" s="554"/>
      <c r="D2" s="425" t="s">
        <v>64</v>
      </c>
      <c r="E2" s="426"/>
      <c r="F2" s="552" t="s">
        <v>65</v>
      </c>
      <c r="G2" s="553"/>
      <c r="H2" s="554"/>
      <c r="I2" s="425" t="s">
        <v>664</v>
      </c>
      <c r="J2" s="565"/>
      <c r="K2" s="426"/>
    </row>
    <row r="3" spans="1:18" ht="15.75" customHeight="1" thickBot="1">
      <c r="A3" s="552" t="s">
        <v>67</v>
      </c>
      <c r="B3" s="553"/>
      <c r="C3" s="554"/>
      <c r="D3" s="555">
        <v>30</v>
      </c>
      <c r="E3" s="556"/>
      <c r="F3" s="552" t="s">
        <v>68</v>
      </c>
      <c r="G3" s="553"/>
      <c r="H3" s="554"/>
      <c r="I3" s="555">
        <v>7</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77</v>
      </c>
      <c r="J5" s="557"/>
      <c r="K5" s="556"/>
      <c r="L5" s="521" t="s">
        <v>78</v>
      </c>
      <c r="M5" s="512"/>
      <c r="N5" s="512"/>
      <c r="O5" s="512"/>
      <c r="P5" s="512"/>
      <c r="Q5" s="512"/>
    </row>
    <row r="6" spans="1:18" ht="35.15" customHeight="1" thickBot="1">
      <c r="A6" s="550" t="s">
        <v>193</v>
      </c>
      <c r="B6" s="551"/>
      <c r="C6" s="551"/>
      <c r="D6" s="1033" t="s">
        <v>1245</v>
      </c>
      <c r="E6" s="1034"/>
      <c r="F6" s="1035"/>
      <c r="G6" s="1035"/>
      <c r="H6" s="1035"/>
      <c r="I6" s="1034"/>
      <c r="J6" s="1034"/>
      <c r="K6" s="1036"/>
      <c r="L6" s="521"/>
      <c r="M6" s="512"/>
      <c r="N6" s="512"/>
      <c r="O6" s="512"/>
      <c r="P6" s="512"/>
      <c r="Q6" s="512"/>
    </row>
    <row r="7" spans="1:18" ht="36" customHeight="1" thickBot="1">
      <c r="A7" s="540" t="s">
        <v>81</v>
      </c>
      <c r="B7" s="541"/>
      <c r="C7" s="541"/>
      <c r="D7" s="1045" t="s">
        <v>1246</v>
      </c>
      <c r="E7" s="1046"/>
      <c r="F7" s="1046"/>
      <c r="G7" s="1046"/>
      <c r="H7" s="1046"/>
      <c r="I7" s="1046"/>
      <c r="J7" s="1046"/>
      <c r="K7" s="1047"/>
    </row>
    <row r="8" spans="1:18" ht="37.5" customHeight="1" thickBot="1">
      <c r="A8" s="544" t="s">
        <v>83</v>
      </c>
      <c r="B8" s="545"/>
      <c r="C8" s="545"/>
      <c r="D8" s="545"/>
      <c r="E8" s="545"/>
      <c r="F8" s="545"/>
      <c r="G8" s="545"/>
      <c r="H8" s="545"/>
      <c r="I8" s="545"/>
      <c r="J8" s="545"/>
      <c r="K8" s="546"/>
    </row>
    <row r="9" spans="1:18" ht="29.9" customHeight="1">
      <c r="A9" s="525" t="s">
        <v>84</v>
      </c>
      <c r="B9" s="526"/>
      <c r="C9" s="527"/>
      <c r="D9" s="1048" t="s">
        <v>1492</v>
      </c>
      <c r="E9" s="1049"/>
      <c r="F9" s="1049"/>
      <c r="G9" s="1049"/>
      <c r="H9" s="1049"/>
      <c r="I9" s="1049"/>
      <c r="J9" s="1049"/>
      <c r="K9" s="1050"/>
    </row>
    <row r="10" spans="1:18" ht="32.9" customHeight="1" thickBot="1">
      <c r="A10" s="525"/>
      <c r="B10" s="526"/>
      <c r="C10" s="527"/>
      <c r="D10" s="1051" t="s">
        <v>1493</v>
      </c>
      <c r="E10" s="1052"/>
      <c r="F10" s="1052"/>
      <c r="G10" s="1052"/>
      <c r="H10" s="1052"/>
      <c r="I10" s="1052"/>
      <c r="J10" s="1052"/>
      <c r="K10" s="1053"/>
    </row>
    <row r="11" spans="1:18" ht="41.25" customHeight="1">
      <c r="A11" s="522" t="s">
        <v>85</v>
      </c>
      <c r="B11" s="523"/>
      <c r="C11" s="524"/>
      <c r="D11" s="1037" t="s">
        <v>1496</v>
      </c>
      <c r="E11" s="1038"/>
      <c r="F11" s="1038"/>
      <c r="G11" s="1038"/>
      <c r="H11" s="1038"/>
      <c r="I11" s="1038"/>
      <c r="J11" s="1038"/>
      <c r="K11" s="1039"/>
    </row>
    <row r="12" spans="1:18" ht="40.4" customHeight="1" thickBot="1">
      <c r="A12" s="610"/>
      <c r="B12" s="611"/>
      <c r="C12" s="612"/>
      <c r="D12" s="1040" t="s">
        <v>1494</v>
      </c>
      <c r="E12" s="1041"/>
      <c r="F12" s="1041"/>
      <c r="G12" s="1041"/>
      <c r="H12" s="1041"/>
      <c r="I12" s="1041"/>
      <c r="J12" s="1041"/>
      <c r="K12" s="1042"/>
    </row>
    <row r="13" spans="1:18" ht="44.25" customHeight="1" thickBot="1">
      <c r="A13" s="525" t="s">
        <v>86</v>
      </c>
      <c r="B13" s="526"/>
      <c r="C13" s="527"/>
      <c r="D13" s="1033" t="s">
        <v>1495</v>
      </c>
      <c r="E13" s="1043"/>
      <c r="F13" s="1043"/>
      <c r="G13" s="1043"/>
      <c r="H13" s="1043"/>
      <c r="I13" s="1043"/>
      <c r="J13" s="1043"/>
      <c r="K13" s="1044"/>
    </row>
    <row r="14" spans="1:18" ht="78" customHeight="1" thickBot="1">
      <c r="A14" s="457" t="s">
        <v>87</v>
      </c>
      <c r="B14" s="458"/>
      <c r="C14" s="459"/>
      <c r="D14" s="537" t="s">
        <v>88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50.9" customHeigh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90" customHeight="1">
      <c r="A17" s="1054" t="s">
        <v>1247</v>
      </c>
      <c r="B17" s="1034"/>
      <c r="C17" s="1034"/>
      <c r="D17" s="1034"/>
      <c r="E17" s="1034"/>
      <c r="F17" s="1055" t="s">
        <v>99</v>
      </c>
      <c r="G17" s="1055"/>
      <c r="H17" s="1056" t="s">
        <v>254</v>
      </c>
      <c r="I17" s="1056"/>
      <c r="J17" s="1034" t="s">
        <v>743</v>
      </c>
      <c r="K17" s="1036"/>
    </row>
    <row r="18" spans="1:11" ht="49.4" customHeight="1">
      <c r="A18" s="1022" t="s">
        <v>1248</v>
      </c>
      <c r="B18" s="1023"/>
      <c r="C18" s="1023"/>
      <c r="D18" s="1023"/>
      <c r="E18" s="1023"/>
      <c r="F18" s="1055" t="s">
        <v>99</v>
      </c>
      <c r="G18" s="1055"/>
      <c r="H18" s="1057" t="s">
        <v>113</v>
      </c>
      <c r="I18" s="1057"/>
      <c r="J18" s="1035" t="s">
        <v>743</v>
      </c>
      <c r="K18" s="1058"/>
    </row>
    <row r="19" spans="1:11" ht="34.5" customHeight="1">
      <c r="A19" s="1022" t="s">
        <v>1249</v>
      </c>
      <c r="B19" s="1035"/>
      <c r="C19" s="1035"/>
      <c r="D19" s="1035"/>
      <c r="E19" s="1035"/>
      <c r="F19" s="1055" t="s">
        <v>99</v>
      </c>
      <c r="G19" s="1055"/>
      <c r="H19" s="1057" t="s">
        <v>113</v>
      </c>
      <c r="I19" s="1057"/>
      <c r="J19" s="1035" t="s">
        <v>743</v>
      </c>
      <c r="K19" s="1058"/>
    </row>
    <row r="20" spans="1:11" ht="38.25" customHeight="1">
      <c r="A20" s="1022" t="s">
        <v>1250</v>
      </c>
      <c r="B20" s="1035"/>
      <c r="C20" s="1035"/>
      <c r="D20" s="1035"/>
      <c r="E20" s="1035"/>
      <c r="F20" s="1055" t="s">
        <v>99</v>
      </c>
      <c r="G20" s="1055"/>
      <c r="H20" s="1057" t="s">
        <v>113</v>
      </c>
      <c r="I20" s="1057"/>
      <c r="J20" s="1035" t="s">
        <v>743</v>
      </c>
      <c r="K20" s="1058"/>
    </row>
    <row r="21" spans="1:11" ht="42.65" customHeight="1">
      <c r="A21" s="1022" t="s">
        <v>1251</v>
      </c>
      <c r="B21" s="1023"/>
      <c r="C21" s="1023"/>
      <c r="D21" s="1023"/>
      <c r="E21" s="1023"/>
      <c r="F21" s="1055" t="s">
        <v>99</v>
      </c>
      <c r="G21" s="1055"/>
      <c r="H21" s="1035" t="s">
        <v>263</v>
      </c>
      <c r="I21" s="1035"/>
      <c r="J21" s="1035" t="s">
        <v>1197</v>
      </c>
      <c r="K21" s="1058"/>
    </row>
    <row r="22" spans="1:11" ht="38.15" customHeight="1">
      <c r="A22" s="1022" t="s">
        <v>1252</v>
      </c>
      <c r="B22" s="1023"/>
      <c r="C22" s="1023"/>
      <c r="D22" s="1023"/>
      <c r="E22" s="1023"/>
      <c r="F22" s="1055" t="s">
        <v>99</v>
      </c>
      <c r="G22" s="1055"/>
      <c r="H22" s="1035" t="s">
        <v>263</v>
      </c>
      <c r="I22" s="1035"/>
      <c r="J22" s="1035" t="s">
        <v>1197</v>
      </c>
      <c r="K22" s="1058"/>
    </row>
    <row r="23" spans="1:11" ht="46.4" customHeight="1">
      <c r="A23" s="1022" t="s">
        <v>1253</v>
      </c>
      <c r="B23" s="1023"/>
      <c r="C23" s="1023"/>
      <c r="D23" s="1023"/>
      <c r="E23" s="1023"/>
      <c r="F23" s="1055" t="s">
        <v>99</v>
      </c>
      <c r="G23" s="1055"/>
      <c r="H23" s="1035" t="s">
        <v>263</v>
      </c>
      <c r="I23" s="1035"/>
      <c r="J23" s="1035" t="s">
        <v>1197</v>
      </c>
      <c r="K23" s="1058"/>
    </row>
    <row r="24" spans="1:11" ht="38.15" customHeight="1">
      <c r="A24" s="1022" t="s">
        <v>1254</v>
      </c>
      <c r="B24" s="1035"/>
      <c r="C24" s="1035"/>
      <c r="D24" s="1035"/>
      <c r="E24" s="1035"/>
      <c r="F24" s="1055" t="s">
        <v>99</v>
      </c>
      <c r="G24" s="1055"/>
      <c r="H24" s="1035" t="s">
        <v>263</v>
      </c>
      <c r="I24" s="1035"/>
      <c r="J24" s="1035" t="s">
        <v>1197</v>
      </c>
      <c r="K24" s="1058"/>
    </row>
    <row r="25" spans="1:11" ht="46.5" customHeight="1">
      <c r="A25" s="1022" t="s">
        <v>1255</v>
      </c>
      <c r="B25" s="1035"/>
      <c r="C25" s="1035"/>
      <c r="D25" s="1035"/>
      <c r="E25" s="1035"/>
      <c r="F25" s="1055" t="s">
        <v>99</v>
      </c>
      <c r="G25" s="1055"/>
      <c r="H25" s="1035" t="s">
        <v>240</v>
      </c>
      <c r="I25" s="1035"/>
      <c r="J25" s="1035" t="s">
        <v>1197</v>
      </c>
      <c r="K25" s="1058"/>
    </row>
    <row r="26" spans="1:11" ht="38.15" customHeight="1">
      <c r="A26" s="1022" t="s">
        <v>1256</v>
      </c>
      <c r="B26" s="1035"/>
      <c r="C26" s="1035"/>
      <c r="D26" s="1035"/>
      <c r="E26" s="1035"/>
      <c r="F26" s="1055" t="s">
        <v>99</v>
      </c>
      <c r="G26" s="1055"/>
      <c r="H26" s="1035" t="s">
        <v>263</v>
      </c>
      <c r="I26" s="1035"/>
      <c r="J26" s="1035" t="s">
        <v>1197</v>
      </c>
      <c r="K26" s="1058"/>
    </row>
    <row r="27" spans="1:11" ht="50.15" customHeight="1">
      <c r="A27" s="1022" t="s">
        <v>1257</v>
      </c>
      <c r="B27" s="1035"/>
      <c r="C27" s="1035"/>
      <c r="D27" s="1035"/>
      <c r="E27" s="1035"/>
      <c r="F27" s="1055" t="s">
        <v>99</v>
      </c>
      <c r="G27" s="1055"/>
      <c r="H27" s="1035" t="s">
        <v>263</v>
      </c>
      <c r="I27" s="1035"/>
      <c r="J27" s="1035" t="s">
        <v>1197</v>
      </c>
      <c r="K27" s="1058"/>
    </row>
    <row r="28" spans="1:11" ht="40.4" customHeight="1">
      <c r="A28" s="1022" t="s">
        <v>1258</v>
      </c>
      <c r="B28" s="1035"/>
      <c r="C28" s="1035"/>
      <c r="D28" s="1035"/>
      <c r="E28" s="1035"/>
      <c r="F28" s="1055" t="s">
        <v>99</v>
      </c>
      <c r="G28" s="1055"/>
      <c r="H28" s="1035" t="s">
        <v>263</v>
      </c>
      <c r="I28" s="1035"/>
      <c r="J28" s="1035" t="s">
        <v>1197</v>
      </c>
      <c r="K28" s="1058"/>
    </row>
    <row r="29" spans="1:11" ht="50.15" customHeight="1">
      <c r="A29" s="1022" t="s">
        <v>1259</v>
      </c>
      <c r="B29" s="1035"/>
      <c r="C29" s="1035"/>
      <c r="D29" s="1035"/>
      <c r="E29" s="1035"/>
      <c r="F29" s="1055" t="s">
        <v>99</v>
      </c>
      <c r="G29" s="1055"/>
      <c r="H29" s="1035" t="s">
        <v>240</v>
      </c>
      <c r="I29" s="1035"/>
      <c r="J29" s="1035" t="s">
        <v>1197</v>
      </c>
      <c r="K29" s="1058"/>
    </row>
    <row r="30" spans="1:11" ht="48.65" customHeight="1">
      <c r="A30" s="1022" t="s">
        <v>1260</v>
      </c>
      <c r="B30" s="1035"/>
      <c r="C30" s="1035"/>
      <c r="D30" s="1035"/>
      <c r="E30" s="1035"/>
      <c r="F30" s="1055" t="s">
        <v>99</v>
      </c>
      <c r="G30" s="1055"/>
      <c r="H30" s="1035" t="s">
        <v>240</v>
      </c>
      <c r="I30" s="1035"/>
      <c r="J30" s="1035" t="s">
        <v>1197</v>
      </c>
      <c r="K30" s="1058"/>
    </row>
    <row r="31" spans="1:11" ht="46.4" customHeight="1" thickBot="1">
      <c r="A31" s="1061" t="s">
        <v>1261</v>
      </c>
      <c r="B31" s="1046"/>
      <c r="C31" s="1035"/>
      <c r="D31" s="1035"/>
      <c r="E31" s="1035"/>
      <c r="F31" s="1055" t="s">
        <v>99</v>
      </c>
      <c r="G31" s="1055"/>
      <c r="H31" s="1035" t="s">
        <v>240</v>
      </c>
      <c r="I31" s="1035"/>
      <c r="J31" s="1035" t="s">
        <v>1197</v>
      </c>
      <c r="K31" s="1058"/>
    </row>
    <row r="32" spans="1:11" ht="40.4" customHeight="1" thickBot="1">
      <c r="A32" s="457" t="s">
        <v>132</v>
      </c>
      <c r="B32" s="478"/>
      <c r="C32" s="664" t="s">
        <v>1209</v>
      </c>
      <c r="D32" s="499"/>
      <c r="E32" s="499"/>
      <c r="F32" s="499"/>
      <c r="G32" s="499"/>
      <c r="H32" s="499"/>
      <c r="I32" s="499"/>
      <c r="J32" s="499"/>
      <c r="K32" s="500"/>
    </row>
    <row r="33" spans="1:12" ht="232.4" customHeight="1" thickBot="1">
      <c r="A33" s="457" t="s">
        <v>136</v>
      </c>
      <c r="B33" s="478"/>
      <c r="C33" s="566" t="s">
        <v>1682</v>
      </c>
      <c r="D33" s="461"/>
      <c r="E33" s="461"/>
      <c r="F33" s="461"/>
      <c r="G33" s="461"/>
      <c r="H33" s="461"/>
      <c r="I33" s="461"/>
      <c r="J33" s="461"/>
      <c r="K33" s="462"/>
    </row>
    <row r="34" spans="1:12" ht="23.15" customHeight="1">
      <c r="A34" s="479" t="s">
        <v>137</v>
      </c>
      <c r="B34" s="480"/>
      <c r="C34" s="1059" t="s">
        <v>1262</v>
      </c>
      <c r="D34" s="1059"/>
      <c r="E34" s="1059"/>
      <c r="F34" s="1059"/>
      <c r="G34" s="1059"/>
      <c r="H34" s="1059"/>
      <c r="I34" s="1059"/>
      <c r="J34" s="1059"/>
      <c r="K34" s="1060"/>
    </row>
    <row r="35" spans="1:12" ht="34.5" customHeight="1">
      <c r="A35" s="481"/>
      <c r="B35" s="482"/>
      <c r="C35" s="1059" t="s">
        <v>1263</v>
      </c>
      <c r="D35" s="1059"/>
      <c r="E35" s="1059"/>
      <c r="F35" s="1059"/>
      <c r="G35" s="1059"/>
      <c r="H35" s="1059"/>
      <c r="I35" s="1059"/>
      <c r="J35" s="1059"/>
      <c r="K35" s="1060"/>
    </row>
    <row r="36" spans="1:12" ht="22.5" customHeight="1" thickBot="1">
      <c r="A36" s="481"/>
      <c r="B36" s="482"/>
      <c r="C36" s="1059" t="s">
        <v>1264</v>
      </c>
      <c r="D36" s="1059"/>
      <c r="E36" s="1059"/>
      <c r="F36" s="1059"/>
      <c r="G36" s="1059"/>
      <c r="H36" s="1059"/>
      <c r="I36" s="1059"/>
      <c r="J36" s="1059"/>
      <c r="K36" s="1060"/>
    </row>
    <row r="37" spans="1:12" ht="31.5" customHeight="1">
      <c r="A37" s="463" t="s">
        <v>143</v>
      </c>
      <c r="B37" s="464"/>
      <c r="C37" s="960" t="s">
        <v>1213</v>
      </c>
      <c r="D37" s="961"/>
      <c r="E37" s="961"/>
      <c r="F37" s="961"/>
      <c r="G37" s="961"/>
      <c r="H37" s="961"/>
      <c r="I37" s="961"/>
      <c r="J37" s="961"/>
      <c r="K37" s="962"/>
    </row>
    <row r="38" spans="1:12" ht="34.4" customHeight="1">
      <c r="A38" s="465"/>
      <c r="B38" s="466"/>
      <c r="C38" s="960" t="s">
        <v>1214</v>
      </c>
      <c r="D38" s="961"/>
      <c r="E38" s="961"/>
      <c r="F38" s="961"/>
      <c r="G38" s="961"/>
      <c r="H38" s="961"/>
      <c r="I38" s="961"/>
      <c r="J38" s="961"/>
      <c r="K38" s="962"/>
    </row>
    <row r="39" spans="1:12" ht="34.4" customHeight="1">
      <c r="A39" s="465"/>
      <c r="B39" s="466"/>
      <c r="C39" s="960" t="s">
        <v>1215</v>
      </c>
      <c r="D39" s="961"/>
      <c r="E39" s="961"/>
      <c r="F39" s="961"/>
      <c r="G39" s="961"/>
      <c r="H39" s="961"/>
      <c r="I39" s="961"/>
      <c r="J39" s="961"/>
      <c r="K39" s="962"/>
    </row>
    <row r="40" spans="1:12" ht="32.9" customHeight="1">
      <c r="A40" s="467"/>
      <c r="B40" s="468"/>
      <c r="C40" s="960" t="s">
        <v>1216</v>
      </c>
      <c r="D40" s="961"/>
      <c r="E40" s="961"/>
      <c r="F40" s="961"/>
      <c r="G40" s="961"/>
      <c r="H40" s="961"/>
      <c r="I40" s="961"/>
      <c r="J40" s="961"/>
      <c r="K40" s="962"/>
    </row>
    <row r="41" spans="1:12" ht="25.4" customHeight="1">
      <c r="A41" s="467"/>
      <c r="B41" s="468"/>
      <c r="C41" s="960" t="s">
        <v>1217</v>
      </c>
      <c r="D41" s="961"/>
      <c r="E41" s="961"/>
      <c r="F41" s="961"/>
      <c r="G41" s="961"/>
      <c r="H41" s="961"/>
      <c r="I41" s="961"/>
      <c r="J41" s="961"/>
      <c r="K41" s="962"/>
    </row>
    <row r="42" spans="1:12" ht="24" customHeight="1">
      <c r="A42" s="467"/>
      <c r="B42" s="468"/>
      <c r="C42" s="960" t="s">
        <v>1218</v>
      </c>
      <c r="D42" s="961"/>
      <c r="E42" s="961"/>
      <c r="F42" s="961"/>
      <c r="G42" s="961"/>
      <c r="H42" s="961"/>
      <c r="I42" s="961"/>
      <c r="J42" s="961"/>
      <c r="K42" s="962"/>
    </row>
    <row r="43" spans="1:12" ht="34.4" customHeight="1">
      <c r="A43" s="467"/>
      <c r="B43" s="468"/>
      <c r="C43" s="960" t="s">
        <v>1219</v>
      </c>
      <c r="D43" s="961"/>
      <c r="E43" s="961"/>
      <c r="F43" s="961"/>
      <c r="G43" s="961"/>
      <c r="H43" s="961"/>
      <c r="I43" s="961"/>
      <c r="J43" s="961"/>
      <c r="K43" s="962"/>
    </row>
    <row r="44" spans="1:12" ht="35.9" customHeight="1" thickBot="1">
      <c r="A44" s="467"/>
      <c r="B44" s="468"/>
      <c r="C44" s="1009" t="s">
        <v>1265</v>
      </c>
      <c r="D44" s="969"/>
      <c r="E44" s="969"/>
      <c r="F44" s="969"/>
      <c r="G44" s="969"/>
      <c r="H44" s="969"/>
      <c r="I44" s="969"/>
      <c r="J44" s="969"/>
      <c r="K44" s="1032"/>
    </row>
    <row r="45" spans="1:12" ht="16.399999999999999" customHeight="1" thickBot="1">
      <c r="A45" s="898" t="s">
        <v>149</v>
      </c>
      <c r="B45" s="899"/>
      <c r="C45" s="899"/>
      <c r="D45" s="899"/>
      <c r="E45" s="899"/>
      <c r="F45" s="899"/>
      <c r="G45" s="899"/>
      <c r="H45" s="899"/>
      <c r="I45" s="899"/>
      <c r="J45" s="899"/>
      <c r="K45" s="900"/>
    </row>
    <row r="46" spans="1:12" ht="15" customHeight="1">
      <c r="A46" s="85" t="s">
        <v>150</v>
      </c>
      <c r="B46" s="82"/>
      <c r="C46" s="82"/>
      <c r="D46" s="82"/>
      <c r="E46" s="82"/>
      <c r="F46" s="445">
        <v>30</v>
      </c>
      <c r="G46" s="446"/>
      <c r="H46" s="446"/>
      <c r="I46" s="446"/>
      <c r="J46" s="446"/>
      <c r="K46" s="447"/>
      <c r="L46" s="78" t="s">
        <v>151</v>
      </c>
    </row>
    <row r="47" spans="1:12" ht="17.149999999999999" customHeight="1">
      <c r="A47" s="83" t="s">
        <v>152</v>
      </c>
      <c r="B47" s="84"/>
      <c r="C47" s="84"/>
      <c r="D47" s="84"/>
      <c r="E47" s="84"/>
      <c r="F47" s="448">
        <v>145</v>
      </c>
      <c r="G47" s="449"/>
      <c r="H47" s="449"/>
      <c r="I47" s="449"/>
      <c r="J47" s="449"/>
      <c r="K47" s="450"/>
      <c r="L47" s="78" t="s">
        <v>153</v>
      </c>
    </row>
    <row r="48" spans="1:12" ht="14.9" customHeight="1" thickBot="1">
      <c r="A48" s="451" t="s">
        <v>154</v>
      </c>
      <c r="B48" s="452"/>
      <c r="C48" s="452"/>
      <c r="D48" s="452"/>
      <c r="E48" s="453"/>
      <c r="F48" s="952" t="s">
        <v>1266</v>
      </c>
      <c r="G48" s="953"/>
      <c r="H48" s="953"/>
      <c r="I48" s="953"/>
      <c r="J48" s="953"/>
      <c r="K48" s="954"/>
    </row>
    <row r="49" spans="1:12" ht="36" customHeight="1">
      <c r="A49" s="479" t="s">
        <v>156</v>
      </c>
      <c r="B49" s="582"/>
      <c r="C49" s="582"/>
      <c r="D49" s="582"/>
      <c r="E49" s="582"/>
      <c r="F49" s="584" t="s">
        <v>1515</v>
      </c>
      <c r="G49" s="585"/>
      <c r="H49" s="585"/>
      <c r="I49" s="585"/>
      <c r="J49" s="585"/>
      <c r="K49" s="586"/>
    </row>
    <row r="50" spans="1:12" ht="43.5" customHeight="1" thickBot="1">
      <c r="A50" s="483"/>
      <c r="B50" s="583"/>
      <c r="C50" s="583"/>
      <c r="D50" s="583"/>
      <c r="E50" s="583"/>
      <c r="F50" s="1030" t="s">
        <v>1516</v>
      </c>
      <c r="G50" s="1030"/>
      <c r="H50" s="1030"/>
      <c r="I50" s="1030"/>
      <c r="J50" s="1030"/>
      <c r="K50" s="1031"/>
    </row>
    <row r="51" spans="1:12" ht="36.65" customHeight="1"/>
    <row r="52" spans="1:12" ht="34.5" customHeight="1"/>
    <row r="53" spans="1:12" ht="33.75" customHeight="1"/>
    <row r="54" spans="1:12" ht="23.9" customHeight="1"/>
    <row r="55" spans="1:12" ht="23.25" customHeight="1"/>
    <row r="56" spans="1:12" ht="21.75" customHeight="1"/>
    <row r="57" spans="1:12" ht="24.65" customHeight="1"/>
    <row r="58" spans="1:12" ht="22.4" customHeight="1"/>
    <row r="59" spans="1:12" ht="32.15" customHeight="1"/>
    <row r="61" spans="1:12">
      <c r="L61" s="78" t="s">
        <v>151</v>
      </c>
    </row>
    <row r="62" spans="1:12">
      <c r="L62" s="78" t="s">
        <v>153</v>
      </c>
    </row>
    <row r="64" spans="1:12" ht="40.5" customHeight="1"/>
  </sheetData>
  <mergeCells count="129">
    <mergeCell ref="F50:K50"/>
    <mergeCell ref="A49:E50"/>
    <mergeCell ref="A45:K45"/>
    <mergeCell ref="F46:K46"/>
    <mergeCell ref="F47:K47"/>
    <mergeCell ref="A48:E48"/>
    <mergeCell ref="F48:K48"/>
    <mergeCell ref="F49:K49"/>
    <mergeCell ref="A37:B44"/>
    <mergeCell ref="C37:K37"/>
    <mergeCell ref="C38:K38"/>
    <mergeCell ref="C39:K39"/>
    <mergeCell ref="C40:K40"/>
    <mergeCell ref="C41:K41"/>
    <mergeCell ref="C42:K42"/>
    <mergeCell ref="C43:K43"/>
    <mergeCell ref="C44:K44"/>
    <mergeCell ref="A33:B33"/>
    <mergeCell ref="C33:K33"/>
    <mergeCell ref="A34:B36"/>
    <mergeCell ref="C34:K34"/>
    <mergeCell ref="C35:K35"/>
    <mergeCell ref="C36:K36"/>
    <mergeCell ref="A31:E31"/>
    <mergeCell ref="F31:G31"/>
    <mergeCell ref="H31:I31"/>
    <mergeCell ref="J31:K31"/>
    <mergeCell ref="A32:B32"/>
    <mergeCell ref="C32:K32"/>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11:C12"/>
    <mergeCell ref="D11:K11"/>
    <mergeCell ref="D12:K12"/>
    <mergeCell ref="A13:C13"/>
    <mergeCell ref="D13:K13"/>
    <mergeCell ref="A14:C14"/>
    <mergeCell ref="D14:K14"/>
    <mergeCell ref="A7:C7"/>
    <mergeCell ref="D7:K7"/>
    <mergeCell ref="A8:K8"/>
    <mergeCell ref="A9:C10"/>
    <mergeCell ref="D9:K9"/>
    <mergeCell ref="D10:K10"/>
    <mergeCell ref="L5:Q6"/>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49"/>
  <sheetViews>
    <sheetView topLeftCell="A10" zoomScaleNormal="100" workbookViewId="0">
      <selection activeCell="M1" sqref="M1"/>
    </sheetView>
  </sheetViews>
  <sheetFormatPr defaultColWidth="9.1796875" defaultRowHeight="14.5"/>
  <cols>
    <col min="1" max="1" width="9.1796875" style="78" customWidth="1"/>
    <col min="2"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46.4" customHeight="1" thickBot="1">
      <c r="A1" s="560" t="s">
        <v>59</v>
      </c>
      <c r="B1" s="561"/>
      <c r="C1" s="561"/>
      <c r="D1" s="558" t="s">
        <v>60</v>
      </c>
      <c r="E1" s="559"/>
      <c r="F1" s="552" t="s">
        <v>61</v>
      </c>
      <c r="G1" s="553"/>
      <c r="H1" s="554"/>
      <c r="I1" s="562" t="s">
        <v>1705</v>
      </c>
      <c r="J1" s="563"/>
      <c r="K1" s="564"/>
    </row>
    <row r="2" spans="1:18" ht="21.75" customHeight="1" thickBot="1">
      <c r="A2" s="552" t="s">
        <v>63</v>
      </c>
      <c r="B2" s="553"/>
      <c r="C2" s="554"/>
      <c r="D2" s="425" t="s">
        <v>64</v>
      </c>
      <c r="E2" s="426"/>
      <c r="F2" s="552" t="s">
        <v>65</v>
      </c>
      <c r="G2" s="553"/>
      <c r="H2" s="554"/>
      <c r="I2" s="425" t="s">
        <v>66</v>
      </c>
      <c r="J2" s="565"/>
      <c r="K2" s="426"/>
    </row>
    <row r="3" spans="1:18" ht="15.75" customHeight="1" thickBot="1">
      <c r="A3" s="552" t="s">
        <v>67</v>
      </c>
      <c r="B3" s="553"/>
      <c r="C3" s="554"/>
      <c r="D3" s="555">
        <v>30</v>
      </c>
      <c r="E3" s="556"/>
      <c r="F3" s="552" t="s">
        <v>68</v>
      </c>
      <c r="G3" s="553"/>
      <c r="H3" s="554"/>
      <c r="I3" s="555">
        <v>2</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77</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81.650000000000006" customHeight="1" thickBot="1">
      <c r="A7" s="540" t="s">
        <v>81</v>
      </c>
      <c r="B7" s="541"/>
      <c r="C7" s="541"/>
      <c r="D7" s="542" t="s">
        <v>283</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3.5" customHeight="1">
      <c r="A9" s="525" t="s">
        <v>84</v>
      </c>
      <c r="B9" s="526"/>
      <c r="C9" s="527"/>
      <c r="D9" s="547" t="s">
        <v>1379</v>
      </c>
      <c r="E9" s="548"/>
      <c r="F9" s="548"/>
      <c r="G9" s="548"/>
      <c r="H9" s="548"/>
      <c r="I9" s="548"/>
      <c r="J9" s="548"/>
      <c r="K9" s="549"/>
    </row>
    <row r="10" spans="1:18" ht="63.75" customHeight="1" thickBot="1">
      <c r="A10" s="525"/>
      <c r="B10" s="526"/>
      <c r="C10" s="527"/>
      <c r="D10" s="531" t="s">
        <v>1380</v>
      </c>
      <c r="E10" s="532"/>
      <c r="F10" s="532"/>
      <c r="G10" s="532"/>
      <c r="H10" s="532"/>
      <c r="I10" s="532"/>
      <c r="J10" s="532"/>
      <c r="K10" s="533"/>
    </row>
    <row r="11" spans="1:18" ht="49.5" customHeight="1">
      <c r="A11" s="522" t="s">
        <v>85</v>
      </c>
      <c r="B11" s="523"/>
      <c r="C11" s="524"/>
      <c r="D11" s="528" t="s">
        <v>1381</v>
      </c>
      <c r="E11" s="529"/>
      <c r="F11" s="529"/>
      <c r="G11" s="529"/>
      <c r="H11" s="529"/>
      <c r="I11" s="529"/>
      <c r="J11" s="529"/>
      <c r="K11" s="530"/>
    </row>
    <row r="12" spans="1:18" ht="37.5" customHeight="1" thickBot="1">
      <c r="A12" s="525"/>
      <c r="B12" s="526"/>
      <c r="C12" s="527"/>
      <c r="D12" s="531" t="s">
        <v>1382</v>
      </c>
      <c r="E12" s="532"/>
      <c r="F12" s="532"/>
      <c r="G12" s="532"/>
      <c r="H12" s="532"/>
      <c r="I12" s="532"/>
      <c r="J12" s="532"/>
      <c r="K12" s="533"/>
    </row>
    <row r="13" spans="1:18" ht="48.75" customHeight="1" thickBot="1">
      <c r="A13" s="522" t="s">
        <v>86</v>
      </c>
      <c r="B13" s="523"/>
      <c r="C13" s="524"/>
      <c r="D13" s="534" t="s">
        <v>1383</v>
      </c>
      <c r="E13" s="535"/>
      <c r="F13" s="535"/>
      <c r="G13" s="535"/>
      <c r="H13" s="535"/>
      <c r="I13" s="535"/>
      <c r="J13" s="535"/>
      <c r="K13" s="536"/>
    </row>
    <row r="14" spans="1:18" ht="78" customHeight="1" thickBot="1">
      <c r="A14" s="457" t="s">
        <v>87</v>
      </c>
      <c r="B14" s="458"/>
      <c r="C14" s="459"/>
      <c r="D14" s="537" t="s">
        <v>88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50.9" customHeight="1" thickBo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54.75" customHeight="1">
      <c r="A17" s="507" t="s">
        <v>284</v>
      </c>
      <c r="B17" s="508"/>
      <c r="C17" s="508"/>
      <c r="D17" s="508"/>
      <c r="E17" s="508"/>
      <c r="F17" s="501" t="s">
        <v>99</v>
      </c>
      <c r="G17" s="502"/>
      <c r="H17" s="509" t="s">
        <v>232</v>
      </c>
      <c r="I17" s="509"/>
      <c r="J17" s="510" t="s">
        <v>285</v>
      </c>
      <c r="K17" s="511"/>
    </row>
    <row r="18" spans="1:11" ht="61.4" customHeight="1">
      <c r="A18" s="491" t="s">
        <v>286</v>
      </c>
      <c r="B18" s="492"/>
      <c r="C18" s="492"/>
      <c r="D18" s="492"/>
      <c r="E18" s="493"/>
      <c r="F18" s="501" t="s">
        <v>99</v>
      </c>
      <c r="G18" s="502"/>
      <c r="H18" s="495" t="s">
        <v>232</v>
      </c>
      <c r="I18" s="496"/>
      <c r="J18" s="495" t="s">
        <v>285</v>
      </c>
      <c r="K18" s="503"/>
    </row>
    <row r="19" spans="1:11" ht="62.15" customHeight="1">
      <c r="A19" s="491" t="s">
        <v>1558</v>
      </c>
      <c r="B19" s="492"/>
      <c r="C19" s="492"/>
      <c r="D19" s="492"/>
      <c r="E19" s="493"/>
      <c r="F19" s="501" t="s">
        <v>99</v>
      </c>
      <c r="G19" s="502"/>
      <c r="H19" s="495" t="s">
        <v>232</v>
      </c>
      <c r="I19" s="496"/>
      <c r="J19" s="495" t="s">
        <v>285</v>
      </c>
      <c r="K19" s="503"/>
    </row>
    <row r="20" spans="1:11" ht="52.4" customHeight="1">
      <c r="A20" s="491" t="s">
        <v>287</v>
      </c>
      <c r="B20" s="492"/>
      <c r="C20" s="492"/>
      <c r="D20" s="492"/>
      <c r="E20" s="493"/>
      <c r="F20" s="501" t="s">
        <v>99</v>
      </c>
      <c r="G20" s="502"/>
      <c r="H20" s="495" t="s">
        <v>240</v>
      </c>
      <c r="I20" s="496"/>
      <c r="J20" s="495" t="s">
        <v>285</v>
      </c>
      <c r="K20" s="503"/>
    </row>
    <row r="21" spans="1:11" ht="65.150000000000006" customHeight="1">
      <c r="A21" s="491" t="s">
        <v>288</v>
      </c>
      <c r="B21" s="492"/>
      <c r="C21" s="492"/>
      <c r="D21" s="492"/>
      <c r="E21" s="493"/>
      <c r="F21" s="501" t="s">
        <v>99</v>
      </c>
      <c r="G21" s="502"/>
      <c r="H21" s="495" t="s">
        <v>240</v>
      </c>
      <c r="I21" s="496"/>
      <c r="J21" s="495" t="s">
        <v>285</v>
      </c>
      <c r="K21" s="503"/>
    </row>
    <row r="22" spans="1:11" ht="47.9" customHeight="1">
      <c r="A22" s="491" t="s">
        <v>289</v>
      </c>
      <c r="B22" s="492"/>
      <c r="C22" s="492"/>
      <c r="D22" s="492"/>
      <c r="E22" s="493"/>
      <c r="F22" s="501" t="s">
        <v>99</v>
      </c>
      <c r="G22" s="502"/>
      <c r="H22" s="495" t="s">
        <v>211</v>
      </c>
      <c r="I22" s="496"/>
      <c r="J22" s="495" t="s">
        <v>285</v>
      </c>
      <c r="K22" s="503"/>
    </row>
    <row r="23" spans="1:11" ht="51" customHeight="1">
      <c r="A23" s="491" t="s">
        <v>290</v>
      </c>
      <c r="B23" s="492"/>
      <c r="C23" s="492"/>
      <c r="D23" s="492"/>
      <c r="E23" s="493"/>
      <c r="F23" s="501" t="s">
        <v>99</v>
      </c>
      <c r="G23" s="502"/>
      <c r="H23" s="495" t="s">
        <v>263</v>
      </c>
      <c r="I23" s="496"/>
      <c r="J23" s="495" t="s">
        <v>285</v>
      </c>
      <c r="K23" s="503"/>
    </row>
    <row r="24" spans="1:11" ht="67.5" customHeight="1">
      <c r="A24" s="504" t="s">
        <v>291</v>
      </c>
      <c r="B24" s="505"/>
      <c r="C24" s="505"/>
      <c r="D24" s="505"/>
      <c r="E24" s="506"/>
      <c r="F24" s="501" t="s">
        <v>99</v>
      </c>
      <c r="G24" s="502"/>
      <c r="H24" s="495" t="s">
        <v>263</v>
      </c>
      <c r="I24" s="496"/>
      <c r="J24" s="495" t="s">
        <v>285</v>
      </c>
      <c r="K24" s="503"/>
    </row>
    <row r="25" spans="1:11" ht="63.65" customHeight="1">
      <c r="A25" s="491" t="s">
        <v>292</v>
      </c>
      <c r="B25" s="492"/>
      <c r="C25" s="492"/>
      <c r="D25" s="492"/>
      <c r="E25" s="493"/>
      <c r="F25" s="501" t="s">
        <v>99</v>
      </c>
      <c r="G25" s="502"/>
      <c r="H25" s="495" t="s">
        <v>211</v>
      </c>
      <c r="I25" s="496"/>
      <c r="J25" s="495" t="s">
        <v>285</v>
      </c>
      <c r="K25" s="503"/>
    </row>
    <row r="26" spans="1:11" ht="49.5" customHeight="1">
      <c r="A26" s="491" t="s">
        <v>293</v>
      </c>
      <c r="B26" s="492"/>
      <c r="C26" s="492"/>
      <c r="D26" s="492"/>
      <c r="E26" s="493"/>
      <c r="F26" s="501" t="s">
        <v>99</v>
      </c>
      <c r="G26" s="502"/>
      <c r="H26" s="495" t="s">
        <v>263</v>
      </c>
      <c r="I26" s="496"/>
      <c r="J26" s="495" t="s">
        <v>285</v>
      </c>
      <c r="K26" s="503"/>
    </row>
    <row r="27" spans="1:11" ht="50.15" customHeight="1">
      <c r="A27" s="491" t="s">
        <v>294</v>
      </c>
      <c r="B27" s="492"/>
      <c r="C27" s="492"/>
      <c r="D27" s="492"/>
      <c r="E27" s="493"/>
      <c r="F27" s="501" t="s">
        <v>99</v>
      </c>
      <c r="G27" s="502"/>
      <c r="H27" s="495" t="s">
        <v>232</v>
      </c>
      <c r="I27" s="496"/>
      <c r="J27" s="495" t="s">
        <v>285</v>
      </c>
      <c r="K27" s="503"/>
    </row>
    <row r="28" spans="1:11" ht="49.4" customHeight="1">
      <c r="A28" s="491" t="s">
        <v>295</v>
      </c>
      <c r="B28" s="492"/>
      <c r="C28" s="492"/>
      <c r="D28" s="492"/>
      <c r="E28" s="493"/>
      <c r="F28" s="501" t="s">
        <v>99</v>
      </c>
      <c r="G28" s="502"/>
      <c r="H28" s="495" t="s">
        <v>232</v>
      </c>
      <c r="I28" s="496"/>
      <c r="J28" s="495" t="s">
        <v>285</v>
      </c>
      <c r="K28" s="503"/>
    </row>
    <row r="29" spans="1:11" ht="47.15" customHeight="1">
      <c r="A29" s="491" t="s">
        <v>296</v>
      </c>
      <c r="B29" s="492"/>
      <c r="C29" s="492"/>
      <c r="D29" s="492"/>
      <c r="E29" s="493"/>
      <c r="F29" s="501" t="s">
        <v>99</v>
      </c>
      <c r="G29" s="502"/>
      <c r="H29" s="495" t="s">
        <v>232</v>
      </c>
      <c r="I29" s="496"/>
      <c r="J29" s="495" t="s">
        <v>285</v>
      </c>
      <c r="K29" s="503"/>
    </row>
    <row r="30" spans="1:11" ht="47.9" customHeight="1">
      <c r="A30" s="491" t="s">
        <v>297</v>
      </c>
      <c r="B30" s="492"/>
      <c r="C30" s="492"/>
      <c r="D30" s="492"/>
      <c r="E30" s="493"/>
      <c r="F30" s="501" t="s">
        <v>99</v>
      </c>
      <c r="G30" s="502"/>
      <c r="H30" s="495" t="s">
        <v>232</v>
      </c>
      <c r="I30" s="496"/>
      <c r="J30" s="495" t="s">
        <v>285</v>
      </c>
      <c r="K30" s="503"/>
    </row>
    <row r="31" spans="1:11" ht="50.15" customHeight="1" thickBot="1">
      <c r="A31" s="491" t="s">
        <v>298</v>
      </c>
      <c r="B31" s="492"/>
      <c r="C31" s="492"/>
      <c r="D31" s="492"/>
      <c r="E31" s="493"/>
      <c r="F31" s="494" t="s">
        <v>99</v>
      </c>
      <c r="G31" s="494"/>
      <c r="H31" s="495" t="s">
        <v>232</v>
      </c>
      <c r="I31" s="496"/>
      <c r="J31" s="497" t="s">
        <v>285</v>
      </c>
      <c r="K31" s="498"/>
    </row>
    <row r="32" spans="1:11" ht="38.25" customHeight="1" thickBot="1">
      <c r="A32" s="457" t="s">
        <v>132</v>
      </c>
      <c r="B32" s="478"/>
      <c r="C32" s="499" t="s">
        <v>299</v>
      </c>
      <c r="D32" s="499"/>
      <c r="E32" s="499"/>
      <c r="F32" s="499"/>
      <c r="G32" s="499"/>
      <c r="H32" s="499"/>
      <c r="I32" s="499"/>
      <c r="J32" s="499"/>
      <c r="K32" s="500"/>
    </row>
    <row r="33" spans="1:13" ht="233.15" customHeight="1" thickBot="1">
      <c r="A33" s="457" t="s">
        <v>136</v>
      </c>
      <c r="B33" s="478"/>
      <c r="C33" s="461" t="s">
        <v>1660</v>
      </c>
      <c r="D33" s="461"/>
      <c r="E33" s="461"/>
      <c r="F33" s="461"/>
      <c r="G33" s="461"/>
      <c r="H33" s="461"/>
      <c r="I33" s="461"/>
      <c r="J33" s="461"/>
      <c r="K33" s="462"/>
    </row>
    <row r="34" spans="1:13" ht="26.9" customHeight="1">
      <c r="A34" s="479" t="s">
        <v>137</v>
      </c>
      <c r="B34" s="480"/>
      <c r="C34" s="485" t="s">
        <v>300</v>
      </c>
      <c r="D34" s="485"/>
      <c r="E34" s="485"/>
      <c r="F34" s="485"/>
      <c r="G34" s="485"/>
      <c r="H34" s="485"/>
      <c r="I34" s="485"/>
      <c r="J34" s="485"/>
      <c r="K34" s="486"/>
    </row>
    <row r="35" spans="1:13" ht="26.9" customHeight="1">
      <c r="A35" s="481"/>
      <c r="B35" s="482"/>
      <c r="C35" s="487" t="s">
        <v>301</v>
      </c>
      <c r="D35" s="487"/>
      <c r="E35" s="487"/>
      <c r="F35" s="487"/>
      <c r="G35" s="487"/>
      <c r="H35" s="487"/>
      <c r="I35" s="487"/>
      <c r="J35" s="487"/>
      <c r="K35" s="488"/>
    </row>
    <row r="36" spans="1:13" ht="26.9" customHeight="1">
      <c r="A36" s="481"/>
      <c r="B36" s="482"/>
      <c r="C36" s="487" t="s">
        <v>1559</v>
      </c>
      <c r="D36" s="487"/>
      <c r="E36" s="487"/>
      <c r="F36" s="487"/>
      <c r="G36" s="487"/>
      <c r="H36" s="487"/>
      <c r="I36" s="487"/>
      <c r="J36" s="487"/>
      <c r="K36" s="488"/>
    </row>
    <row r="37" spans="1:13" ht="31.5" customHeight="1">
      <c r="A37" s="481"/>
      <c r="B37" s="482"/>
      <c r="C37" s="487" t="s">
        <v>302</v>
      </c>
      <c r="D37" s="487"/>
      <c r="E37" s="487"/>
      <c r="F37" s="487"/>
      <c r="G37" s="487"/>
      <c r="H37" s="487"/>
      <c r="I37" s="487"/>
      <c r="J37" s="487"/>
      <c r="K37" s="488"/>
    </row>
    <row r="38" spans="1:13" ht="27" customHeight="1" thickBot="1">
      <c r="A38" s="483"/>
      <c r="B38" s="484"/>
      <c r="C38" s="489" t="s">
        <v>303</v>
      </c>
      <c r="D38" s="489"/>
      <c r="E38" s="489"/>
      <c r="F38" s="489"/>
      <c r="G38" s="489"/>
      <c r="H38" s="489"/>
      <c r="I38" s="489"/>
      <c r="J38" s="489"/>
      <c r="K38" s="490"/>
    </row>
    <row r="39" spans="1:13" ht="33" customHeight="1">
      <c r="A39" s="463" t="s">
        <v>143</v>
      </c>
      <c r="B39" s="464"/>
      <c r="C39" s="469" t="s">
        <v>304</v>
      </c>
      <c r="D39" s="470"/>
      <c r="E39" s="470"/>
      <c r="F39" s="470"/>
      <c r="G39" s="470"/>
      <c r="H39" s="470"/>
      <c r="I39" s="470"/>
      <c r="J39" s="470"/>
      <c r="K39" s="471"/>
    </row>
    <row r="40" spans="1:13" ht="26.15" customHeight="1">
      <c r="A40" s="465"/>
      <c r="B40" s="466"/>
      <c r="C40" s="472" t="s">
        <v>305</v>
      </c>
      <c r="D40" s="473"/>
      <c r="E40" s="473"/>
      <c r="F40" s="473"/>
      <c r="G40" s="473"/>
      <c r="H40" s="473"/>
      <c r="I40" s="473"/>
      <c r="J40" s="473"/>
      <c r="K40" s="474"/>
      <c r="M40" s="78" t="s">
        <v>306</v>
      </c>
    </row>
    <row r="41" spans="1:13" ht="23.9" customHeight="1">
      <c r="A41" s="465"/>
      <c r="B41" s="466"/>
      <c r="C41" s="472" t="s">
        <v>307</v>
      </c>
      <c r="D41" s="473"/>
      <c r="E41" s="473"/>
      <c r="F41" s="473"/>
      <c r="G41" s="473"/>
      <c r="H41" s="473"/>
      <c r="I41" s="473"/>
      <c r="J41" s="473"/>
      <c r="K41" s="474"/>
    </row>
    <row r="42" spans="1:13" ht="23.25" customHeight="1">
      <c r="A42" s="467"/>
      <c r="B42" s="468"/>
      <c r="C42" s="475" t="s">
        <v>308</v>
      </c>
      <c r="D42" s="476"/>
      <c r="E42" s="476"/>
      <c r="F42" s="476"/>
      <c r="G42" s="476"/>
      <c r="H42" s="476"/>
      <c r="I42" s="476"/>
      <c r="J42" s="476"/>
      <c r="K42" s="477"/>
    </row>
    <row r="43" spans="1:13" ht="21.75" customHeight="1">
      <c r="A43" s="467"/>
      <c r="B43" s="468"/>
      <c r="C43" s="475" t="s">
        <v>309</v>
      </c>
      <c r="D43" s="476"/>
      <c r="E43" s="476"/>
      <c r="F43" s="476"/>
      <c r="G43" s="476"/>
      <c r="H43" s="476"/>
      <c r="I43" s="476"/>
      <c r="J43" s="476"/>
      <c r="K43" s="477"/>
    </row>
    <row r="44" spans="1:13" ht="34.4" customHeight="1" thickBot="1">
      <c r="A44" s="467"/>
      <c r="B44" s="468"/>
      <c r="C44" s="475" t="s">
        <v>310</v>
      </c>
      <c r="D44" s="476"/>
      <c r="E44" s="476"/>
      <c r="F44" s="476"/>
      <c r="G44" s="476"/>
      <c r="H44" s="476"/>
      <c r="I44" s="476"/>
      <c r="J44" s="476"/>
      <c r="K44" s="477"/>
    </row>
    <row r="45" spans="1:13" ht="15" thickBot="1">
      <c r="A45" s="442" t="s">
        <v>149</v>
      </c>
      <c r="B45" s="443"/>
      <c r="C45" s="443"/>
      <c r="D45" s="443"/>
      <c r="E45" s="443"/>
      <c r="F45" s="443"/>
      <c r="G45" s="443"/>
      <c r="H45" s="443"/>
      <c r="I45" s="443"/>
      <c r="J45" s="443"/>
      <c r="K45" s="444"/>
    </row>
    <row r="46" spans="1:13">
      <c r="A46" s="81" t="s">
        <v>150</v>
      </c>
      <c r="B46" s="82"/>
      <c r="C46" s="82"/>
      <c r="D46" s="82"/>
      <c r="E46" s="82"/>
      <c r="F46" s="445">
        <v>30</v>
      </c>
      <c r="G46" s="446"/>
      <c r="H46" s="446"/>
      <c r="I46" s="446"/>
      <c r="J46" s="446"/>
      <c r="K46" s="447"/>
      <c r="L46" s="78" t="s">
        <v>151</v>
      </c>
    </row>
    <row r="47" spans="1:13">
      <c r="A47" s="83" t="s">
        <v>152</v>
      </c>
      <c r="B47" s="84"/>
      <c r="C47" s="84"/>
      <c r="D47" s="84"/>
      <c r="E47" s="84"/>
      <c r="F47" s="448">
        <v>20</v>
      </c>
      <c r="G47" s="449"/>
      <c r="H47" s="449"/>
      <c r="I47" s="449"/>
      <c r="J47" s="449"/>
      <c r="K47" s="450"/>
      <c r="L47" s="78" t="s">
        <v>153</v>
      </c>
    </row>
    <row r="48" spans="1:13" ht="15" thickBot="1">
      <c r="A48" s="451" t="s">
        <v>154</v>
      </c>
      <c r="B48" s="452"/>
      <c r="C48" s="452"/>
      <c r="D48" s="452"/>
      <c r="E48" s="453"/>
      <c r="F48" s="454" t="s">
        <v>155</v>
      </c>
      <c r="G48" s="455"/>
      <c r="H48" s="455"/>
      <c r="I48" s="455"/>
      <c r="J48" s="455"/>
      <c r="K48" s="456"/>
    </row>
    <row r="49" spans="1:11" ht="40.5" customHeight="1" thickBot="1">
      <c r="A49" s="457" t="s">
        <v>156</v>
      </c>
      <c r="B49" s="458"/>
      <c r="C49" s="458"/>
      <c r="D49" s="458"/>
      <c r="E49" s="459"/>
      <c r="F49" s="460" t="s">
        <v>311</v>
      </c>
      <c r="G49" s="461"/>
      <c r="H49" s="461"/>
      <c r="I49" s="461"/>
      <c r="J49" s="461"/>
      <c r="K49" s="462"/>
    </row>
  </sheetData>
  <mergeCells count="128">
    <mergeCell ref="A1:C1"/>
    <mergeCell ref="D1:E1"/>
    <mergeCell ref="F1:H1"/>
    <mergeCell ref="I1:K1"/>
    <mergeCell ref="A2:C2"/>
    <mergeCell ref="D2:E2"/>
    <mergeCell ref="F2:H2"/>
    <mergeCell ref="I2:K2"/>
    <mergeCell ref="A5:C5"/>
    <mergeCell ref="D5:E5"/>
    <mergeCell ref="F5:H5"/>
    <mergeCell ref="I5:K5"/>
    <mergeCell ref="L5:Q6"/>
    <mergeCell ref="A6:C6"/>
    <mergeCell ref="D6:K6"/>
    <mergeCell ref="A3:C3"/>
    <mergeCell ref="D3:E3"/>
    <mergeCell ref="F3:H3"/>
    <mergeCell ref="I3:K3"/>
    <mergeCell ref="A4:C4"/>
    <mergeCell ref="D4:E4"/>
    <mergeCell ref="F4:H4"/>
    <mergeCell ref="I4:K4"/>
    <mergeCell ref="A11:C12"/>
    <mergeCell ref="D11:K11"/>
    <mergeCell ref="D12:K12"/>
    <mergeCell ref="A13:C13"/>
    <mergeCell ref="D13:K13"/>
    <mergeCell ref="A14:C14"/>
    <mergeCell ref="D14:K14"/>
    <mergeCell ref="A7:C7"/>
    <mergeCell ref="D7:K7"/>
    <mergeCell ref="A8:K8"/>
    <mergeCell ref="A9:C10"/>
    <mergeCell ref="D9:K9"/>
    <mergeCell ref="D10:K1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33:B33"/>
    <mergeCell ref="C33:K33"/>
    <mergeCell ref="A34:B38"/>
    <mergeCell ref="C34:K34"/>
    <mergeCell ref="C35:K35"/>
    <mergeCell ref="C36:K36"/>
    <mergeCell ref="C37:K37"/>
    <mergeCell ref="C38:K38"/>
    <mergeCell ref="A31:E31"/>
    <mergeCell ref="F31:G31"/>
    <mergeCell ref="H31:I31"/>
    <mergeCell ref="J31:K31"/>
    <mergeCell ref="A32:B32"/>
    <mergeCell ref="C32:K32"/>
    <mergeCell ref="A45:K45"/>
    <mergeCell ref="F46:K46"/>
    <mergeCell ref="F47:K47"/>
    <mergeCell ref="A48:E48"/>
    <mergeCell ref="F48:K48"/>
    <mergeCell ref="A49:E49"/>
    <mergeCell ref="F49:K49"/>
    <mergeCell ref="A39:B44"/>
    <mergeCell ref="C39:K39"/>
    <mergeCell ref="C40:K40"/>
    <mergeCell ref="C41:K41"/>
    <mergeCell ref="C42:K42"/>
    <mergeCell ref="C43:K43"/>
    <mergeCell ref="C44:K44"/>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60"/>
  <sheetViews>
    <sheetView topLeftCell="A22" workbookViewId="0">
      <selection activeCell="L1" sqref="L1"/>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37.5" customHeight="1" thickBot="1">
      <c r="A1" s="560" t="s">
        <v>59</v>
      </c>
      <c r="B1" s="561"/>
      <c r="C1" s="561"/>
      <c r="D1" s="558" t="s">
        <v>60</v>
      </c>
      <c r="E1" s="559"/>
      <c r="F1" s="552" t="s">
        <v>61</v>
      </c>
      <c r="G1" s="553"/>
      <c r="H1" s="554"/>
      <c r="I1" s="562" t="s">
        <v>1706</v>
      </c>
      <c r="J1" s="563"/>
      <c r="K1" s="564"/>
    </row>
    <row r="2" spans="1:18" ht="21.75" customHeight="1" thickBot="1">
      <c r="A2" s="552" t="s">
        <v>63</v>
      </c>
      <c r="B2" s="553"/>
      <c r="C2" s="554"/>
      <c r="D2" s="425" t="s">
        <v>64</v>
      </c>
      <c r="E2" s="426"/>
      <c r="F2" s="552" t="s">
        <v>65</v>
      </c>
      <c r="G2" s="553"/>
      <c r="H2" s="554"/>
      <c r="I2" s="425" t="s">
        <v>159</v>
      </c>
      <c r="J2" s="565"/>
      <c r="K2" s="426"/>
    </row>
    <row r="3" spans="1:18" ht="15.75" customHeight="1" thickBot="1">
      <c r="A3" s="552" t="s">
        <v>67</v>
      </c>
      <c r="B3" s="553"/>
      <c r="C3" s="554"/>
      <c r="D3" s="555" t="s">
        <v>189</v>
      </c>
      <c r="E3" s="556"/>
      <c r="F3" s="552" t="s">
        <v>68</v>
      </c>
      <c r="G3" s="553"/>
      <c r="H3" s="554"/>
      <c r="I3" s="555">
        <v>3</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52.4" customHeight="1" thickBot="1">
      <c r="A7" s="540" t="s">
        <v>81</v>
      </c>
      <c r="B7" s="541"/>
      <c r="C7" s="541"/>
      <c r="D7" s="542" t="s">
        <v>194</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5.75" customHeight="1">
      <c r="A9" s="525" t="s">
        <v>84</v>
      </c>
      <c r="B9" s="526"/>
      <c r="C9" s="527"/>
      <c r="D9" s="547" t="s">
        <v>1369</v>
      </c>
      <c r="E9" s="548"/>
      <c r="F9" s="548"/>
      <c r="G9" s="548"/>
      <c r="H9" s="548"/>
      <c r="I9" s="548"/>
      <c r="J9" s="548"/>
      <c r="K9" s="549"/>
    </row>
    <row r="10" spans="1:18" ht="54.75" customHeight="1" thickBot="1">
      <c r="A10" s="525"/>
      <c r="B10" s="526"/>
      <c r="C10" s="527"/>
      <c r="D10" s="531" t="s">
        <v>1370</v>
      </c>
      <c r="E10" s="532"/>
      <c r="F10" s="532"/>
      <c r="G10" s="532"/>
      <c r="H10" s="532"/>
      <c r="I10" s="532"/>
      <c r="J10" s="532"/>
      <c r="K10" s="533"/>
    </row>
    <row r="11" spans="1:18" ht="46.5" customHeight="1">
      <c r="A11" s="522" t="s">
        <v>85</v>
      </c>
      <c r="B11" s="523"/>
      <c r="C11" s="524"/>
      <c r="D11" s="528" t="s">
        <v>1371</v>
      </c>
      <c r="E11" s="529"/>
      <c r="F11" s="529"/>
      <c r="G11" s="529"/>
      <c r="H11" s="529"/>
      <c r="I11" s="529"/>
      <c r="J11" s="529"/>
      <c r="K11" s="530"/>
    </row>
    <row r="12" spans="1:18" ht="38.9" customHeight="1" thickBot="1">
      <c r="A12" s="525"/>
      <c r="B12" s="526"/>
      <c r="C12" s="527"/>
      <c r="D12" s="531" t="s">
        <v>1372</v>
      </c>
      <c r="E12" s="532"/>
      <c r="F12" s="532"/>
      <c r="G12" s="532"/>
      <c r="H12" s="532"/>
      <c r="I12" s="532"/>
      <c r="J12" s="532"/>
      <c r="K12" s="533"/>
    </row>
    <row r="13" spans="1:18" ht="52.5" customHeight="1" thickBot="1">
      <c r="A13" s="522" t="s">
        <v>86</v>
      </c>
      <c r="B13" s="523"/>
      <c r="C13" s="524"/>
      <c r="D13" s="534" t="s">
        <v>1373</v>
      </c>
      <c r="E13" s="535"/>
      <c r="F13" s="535"/>
      <c r="G13" s="535"/>
      <c r="H13" s="535"/>
      <c r="I13" s="535"/>
      <c r="J13" s="535"/>
      <c r="K13" s="536"/>
    </row>
    <row r="14" spans="1:18" ht="78" customHeight="1" thickBot="1">
      <c r="A14" s="457" t="s">
        <v>87</v>
      </c>
      <c r="B14" s="458"/>
      <c r="C14" s="459"/>
      <c r="D14" s="537" t="s">
        <v>88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50.9" customHeight="1" thickBo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44.15" customHeight="1">
      <c r="A17" s="507" t="s">
        <v>195</v>
      </c>
      <c r="B17" s="508"/>
      <c r="C17" s="508"/>
      <c r="D17" s="508"/>
      <c r="E17" s="508"/>
      <c r="F17" s="576" t="s">
        <v>196</v>
      </c>
      <c r="G17" s="576"/>
      <c r="H17" s="577" t="s">
        <v>113</v>
      </c>
      <c r="I17" s="577"/>
      <c r="J17" s="577" t="s">
        <v>197</v>
      </c>
      <c r="K17" s="578"/>
    </row>
    <row r="18" spans="1:11" ht="44.15" customHeight="1">
      <c r="A18" s="579" t="s">
        <v>198</v>
      </c>
      <c r="B18" s="579"/>
      <c r="C18" s="579"/>
      <c r="D18" s="579"/>
      <c r="E18" s="579"/>
      <c r="F18" s="567" t="s">
        <v>196</v>
      </c>
      <c r="G18" s="567"/>
      <c r="H18" s="568" t="s">
        <v>113</v>
      </c>
      <c r="I18" s="569"/>
      <c r="J18" s="568" t="s">
        <v>197</v>
      </c>
      <c r="K18" s="570"/>
    </row>
    <row r="19" spans="1:11" ht="44.9" customHeight="1">
      <c r="A19" s="491" t="s">
        <v>199</v>
      </c>
      <c r="B19" s="492"/>
      <c r="C19" s="492"/>
      <c r="D19" s="492"/>
      <c r="E19" s="493"/>
      <c r="F19" s="567" t="s">
        <v>196</v>
      </c>
      <c r="G19" s="567"/>
      <c r="H19" s="568" t="s">
        <v>113</v>
      </c>
      <c r="I19" s="569"/>
      <c r="J19" s="568" t="s">
        <v>197</v>
      </c>
      <c r="K19" s="570"/>
    </row>
    <row r="20" spans="1:11" ht="44.9" customHeight="1">
      <c r="A20" s="491" t="s">
        <v>200</v>
      </c>
      <c r="B20" s="492"/>
      <c r="C20" s="492"/>
      <c r="D20" s="492"/>
      <c r="E20" s="493"/>
      <c r="F20" s="567" t="s">
        <v>196</v>
      </c>
      <c r="G20" s="567"/>
      <c r="H20" s="568" t="s">
        <v>113</v>
      </c>
      <c r="I20" s="569"/>
      <c r="J20" s="568" t="s">
        <v>197</v>
      </c>
      <c r="K20" s="570"/>
    </row>
    <row r="21" spans="1:11" ht="37.5" customHeight="1">
      <c r="A21" s="491" t="s">
        <v>201</v>
      </c>
      <c r="B21" s="492"/>
      <c r="C21" s="492"/>
      <c r="D21" s="492"/>
      <c r="E21" s="493"/>
      <c r="F21" s="567" t="s">
        <v>196</v>
      </c>
      <c r="G21" s="567"/>
      <c r="H21" s="568" t="s">
        <v>202</v>
      </c>
      <c r="I21" s="569"/>
      <c r="J21" s="568" t="s">
        <v>203</v>
      </c>
      <c r="K21" s="570"/>
    </row>
    <row r="22" spans="1:11" ht="37.5" customHeight="1">
      <c r="A22" s="491" t="s">
        <v>204</v>
      </c>
      <c r="B22" s="492"/>
      <c r="C22" s="492"/>
      <c r="D22" s="492"/>
      <c r="E22" s="493"/>
      <c r="F22" s="567" t="s">
        <v>196</v>
      </c>
      <c r="G22" s="567"/>
      <c r="H22" s="568" t="s">
        <v>202</v>
      </c>
      <c r="I22" s="569"/>
      <c r="J22" s="568" t="s">
        <v>203</v>
      </c>
      <c r="K22" s="570"/>
    </row>
    <row r="23" spans="1:11" ht="41.9" customHeight="1">
      <c r="A23" s="491" t="s">
        <v>205</v>
      </c>
      <c r="B23" s="492"/>
      <c r="C23" s="492"/>
      <c r="D23" s="492"/>
      <c r="E23" s="493"/>
      <c r="F23" s="567" t="s">
        <v>196</v>
      </c>
      <c r="G23" s="567"/>
      <c r="H23" s="568" t="s">
        <v>103</v>
      </c>
      <c r="I23" s="569"/>
      <c r="J23" s="568" t="s">
        <v>206</v>
      </c>
      <c r="K23" s="570"/>
    </row>
    <row r="24" spans="1:11" ht="41.9" customHeight="1">
      <c r="A24" s="491" t="s">
        <v>207</v>
      </c>
      <c r="B24" s="492"/>
      <c r="C24" s="492"/>
      <c r="D24" s="492"/>
      <c r="E24" s="493"/>
      <c r="F24" s="567" t="s">
        <v>196</v>
      </c>
      <c r="G24" s="567"/>
      <c r="H24" s="568" t="s">
        <v>103</v>
      </c>
      <c r="I24" s="569"/>
      <c r="J24" s="568" t="s">
        <v>206</v>
      </c>
      <c r="K24" s="570"/>
    </row>
    <row r="25" spans="1:11" ht="34.4" customHeight="1">
      <c r="A25" s="491" t="s">
        <v>208</v>
      </c>
      <c r="B25" s="492"/>
      <c r="C25" s="492"/>
      <c r="D25" s="492"/>
      <c r="E25" s="493"/>
      <c r="F25" s="567" t="s">
        <v>196</v>
      </c>
      <c r="G25" s="567"/>
      <c r="H25" s="568" t="s">
        <v>103</v>
      </c>
      <c r="I25" s="569"/>
      <c r="J25" s="568" t="s">
        <v>206</v>
      </c>
      <c r="K25" s="570"/>
    </row>
    <row r="26" spans="1:11" ht="34.4" customHeight="1">
      <c r="A26" s="491" t="s">
        <v>209</v>
      </c>
      <c r="B26" s="492"/>
      <c r="C26" s="492"/>
      <c r="D26" s="492"/>
      <c r="E26" s="493"/>
      <c r="F26" s="567" t="s">
        <v>196</v>
      </c>
      <c r="G26" s="567"/>
      <c r="H26" s="568" t="s">
        <v>103</v>
      </c>
      <c r="I26" s="569"/>
      <c r="J26" s="568" t="s">
        <v>206</v>
      </c>
      <c r="K26" s="570"/>
    </row>
    <row r="27" spans="1:11" ht="61.5" customHeight="1">
      <c r="A27" s="491" t="s">
        <v>210</v>
      </c>
      <c r="B27" s="492"/>
      <c r="C27" s="492"/>
      <c r="D27" s="492"/>
      <c r="E27" s="493"/>
      <c r="F27" s="567" t="s">
        <v>196</v>
      </c>
      <c r="G27" s="567"/>
      <c r="H27" s="568" t="s">
        <v>211</v>
      </c>
      <c r="I27" s="569"/>
      <c r="J27" s="568" t="s">
        <v>212</v>
      </c>
      <c r="K27" s="570"/>
    </row>
    <row r="28" spans="1:11" ht="65.150000000000006" customHeight="1">
      <c r="A28" s="491" t="s">
        <v>213</v>
      </c>
      <c r="B28" s="492"/>
      <c r="C28" s="492"/>
      <c r="D28" s="492"/>
      <c r="E28" s="493"/>
      <c r="F28" s="567" t="s">
        <v>196</v>
      </c>
      <c r="G28" s="567"/>
      <c r="H28" s="568" t="s">
        <v>211</v>
      </c>
      <c r="I28" s="569"/>
      <c r="J28" s="568" t="s">
        <v>212</v>
      </c>
      <c r="K28" s="570"/>
    </row>
    <row r="29" spans="1:11" ht="63.65" customHeight="1">
      <c r="A29" s="491" t="s">
        <v>214</v>
      </c>
      <c r="B29" s="492"/>
      <c r="C29" s="492"/>
      <c r="D29" s="492"/>
      <c r="E29" s="493"/>
      <c r="F29" s="567" t="s">
        <v>196</v>
      </c>
      <c r="G29" s="567"/>
      <c r="H29" s="568" t="s">
        <v>211</v>
      </c>
      <c r="I29" s="569"/>
      <c r="J29" s="568" t="s">
        <v>212</v>
      </c>
      <c r="K29" s="570"/>
    </row>
    <row r="30" spans="1:11" ht="64.5" customHeight="1">
      <c r="A30" s="491" t="s">
        <v>215</v>
      </c>
      <c r="B30" s="492"/>
      <c r="C30" s="492"/>
      <c r="D30" s="492"/>
      <c r="E30" s="493"/>
      <c r="F30" s="567" t="s">
        <v>196</v>
      </c>
      <c r="G30" s="567"/>
      <c r="H30" s="568" t="s">
        <v>211</v>
      </c>
      <c r="I30" s="569"/>
      <c r="J30" s="568" t="s">
        <v>212</v>
      </c>
      <c r="K30" s="570"/>
    </row>
    <row r="31" spans="1:11" ht="50.15" customHeight="1">
      <c r="A31" s="504" t="s">
        <v>216</v>
      </c>
      <c r="B31" s="505"/>
      <c r="C31" s="505"/>
      <c r="D31" s="505"/>
      <c r="E31" s="506"/>
      <c r="F31" s="567" t="s">
        <v>196</v>
      </c>
      <c r="G31" s="567"/>
      <c r="H31" s="568" t="s">
        <v>113</v>
      </c>
      <c r="I31" s="569"/>
      <c r="J31" s="568" t="s">
        <v>197</v>
      </c>
      <c r="K31" s="570"/>
    </row>
    <row r="32" spans="1:11" ht="51" customHeight="1">
      <c r="A32" s="491" t="s">
        <v>1552</v>
      </c>
      <c r="B32" s="492"/>
      <c r="C32" s="492"/>
      <c r="D32" s="492"/>
      <c r="E32" s="493"/>
      <c r="F32" s="567" t="s">
        <v>217</v>
      </c>
      <c r="G32" s="567"/>
      <c r="H32" s="568" t="s">
        <v>113</v>
      </c>
      <c r="I32" s="569"/>
      <c r="J32" s="568" t="s">
        <v>197</v>
      </c>
      <c r="K32" s="570"/>
    </row>
    <row r="33" spans="1:11" ht="51" customHeight="1">
      <c r="A33" s="491" t="s">
        <v>218</v>
      </c>
      <c r="B33" s="492"/>
      <c r="C33" s="492"/>
      <c r="D33" s="492"/>
      <c r="E33" s="493"/>
      <c r="F33" s="567" t="s">
        <v>217</v>
      </c>
      <c r="G33" s="567"/>
      <c r="H33" s="568" t="s">
        <v>113</v>
      </c>
      <c r="I33" s="569"/>
      <c r="J33" s="568" t="s">
        <v>197</v>
      </c>
      <c r="K33" s="570"/>
    </row>
    <row r="34" spans="1:11" ht="62.15" customHeight="1">
      <c r="A34" s="491" t="s">
        <v>219</v>
      </c>
      <c r="B34" s="492"/>
      <c r="C34" s="492"/>
      <c r="D34" s="492"/>
      <c r="E34" s="493"/>
      <c r="F34" s="567" t="s">
        <v>217</v>
      </c>
      <c r="G34" s="567"/>
      <c r="H34" s="568" t="s">
        <v>211</v>
      </c>
      <c r="I34" s="569"/>
      <c r="J34" s="568" t="s">
        <v>212</v>
      </c>
      <c r="K34" s="570"/>
    </row>
    <row r="35" spans="1:11" ht="62.9" customHeight="1">
      <c r="A35" s="491" t="s">
        <v>220</v>
      </c>
      <c r="B35" s="492"/>
      <c r="C35" s="492"/>
      <c r="D35" s="492"/>
      <c r="E35" s="493"/>
      <c r="F35" s="567" t="s">
        <v>217</v>
      </c>
      <c r="G35" s="567"/>
      <c r="H35" s="568" t="s">
        <v>211</v>
      </c>
      <c r="I35" s="569"/>
      <c r="J35" s="568" t="s">
        <v>212</v>
      </c>
      <c r="K35" s="570"/>
    </row>
    <row r="36" spans="1:11" ht="50.15" customHeight="1">
      <c r="A36" s="491" t="s">
        <v>221</v>
      </c>
      <c r="B36" s="492"/>
      <c r="C36" s="492"/>
      <c r="D36" s="492"/>
      <c r="E36" s="493"/>
      <c r="F36" s="567" t="s">
        <v>217</v>
      </c>
      <c r="G36" s="567"/>
      <c r="H36" s="568" t="s">
        <v>222</v>
      </c>
      <c r="I36" s="569"/>
      <c r="J36" s="574" t="s">
        <v>223</v>
      </c>
      <c r="K36" s="575"/>
    </row>
    <row r="37" spans="1:11" ht="50.15" customHeight="1">
      <c r="A37" s="491" t="s">
        <v>224</v>
      </c>
      <c r="B37" s="492"/>
      <c r="C37" s="492"/>
      <c r="D37" s="492"/>
      <c r="E37" s="493"/>
      <c r="F37" s="567" t="s">
        <v>217</v>
      </c>
      <c r="G37" s="567"/>
      <c r="H37" s="568" t="s">
        <v>222</v>
      </c>
      <c r="I37" s="569"/>
      <c r="J37" s="574" t="s">
        <v>223</v>
      </c>
      <c r="K37" s="575"/>
    </row>
    <row r="38" spans="1:11" ht="64.400000000000006" customHeight="1">
      <c r="A38" s="491" t="s">
        <v>225</v>
      </c>
      <c r="B38" s="492"/>
      <c r="C38" s="492"/>
      <c r="D38" s="492"/>
      <c r="E38" s="493"/>
      <c r="F38" s="567" t="s">
        <v>217</v>
      </c>
      <c r="G38" s="567"/>
      <c r="H38" s="568" t="s">
        <v>226</v>
      </c>
      <c r="I38" s="569"/>
      <c r="J38" s="574" t="s">
        <v>227</v>
      </c>
      <c r="K38" s="575"/>
    </row>
    <row r="39" spans="1:11" ht="65.900000000000006" customHeight="1">
      <c r="A39" s="491" t="s">
        <v>228</v>
      </c>
      <c r="B39" s="492"/>
      <c r="C39" s="492"/>
      <c r="D39" s="492"/>
      <c r="E39" s="493"/>
      <c r="F39" s="567" t="s">
        <v>217</v>
      </c>
      <c r="G39" s="567"/>
      <c r="H39" s="568" t="s">
        <v>226</v>
      </c>
      <c r="I39" s="569"/>
      <c r="J39" s="574" t="s">
        <v>227</v>
      </c>
      <c r="K39" s="575"/>
    </row>
    <row r="40" spans="1:11" ht="65.900000000000006" customHeight="1">
      <c r="A40" s="491" t="s">
        <v>229</v>
      </c>
      <c r="B40" s="492"/>
      <c r="C40" s="492"/>
      <c r="D40" s="492"/>
      <c r="E40" s="493"/>
      <c r="F40" s="567" t="s">
        <v>217</v>
      </c>
      <c r="G40" s="567"/>
      <c r="H40" s="568" t="s">
        <v>226</v>
      </c>
      <c r="I40" s="569"/>
      <c r="J40" s="574" t="s">
        <v>227</v>
      </c>
      <c r="K40" s="575"/>
    </row>
    <row r="41" spans="1:11" ht="63" customHeight="1">
      <c r="A41" s="491" t="s">
        <v>230</v>
      </c>
      <c r="B41" s="492"/>
      <c r="C41" s="492"/>
      <c r="D41" s="492"/>
      <c r="E41" s="493"/>
      <c r="F41" s="567" t="s">
        <v>217</v>
      </c>
      <c r="G41" s="567"/>
      <c r="H41" s="568" t="s">
        <v>226</v>
      </c>
      <c r="I41" s="569"/>
      <c r="J41" s="574" t="s">
        <v>227</v>
      </c>
      <c r="K41" s="575"/>
    </row>
    <row r="42" spans="1:11" ht="50.9" customHeight="1">
      <c r="A42" s="491" t="s">
        <v>231</v>
      </c>
      <c r="B42" s="492"/>
      <c r="C42" s="492"/>
      <c r="D42" s="492"/>
      <c r="E42" s="493"/>
      <c r="F42" s="567" t="s">
        <v>217</v>
      </c>
      <c r="G42" s="567"/>
      <c r="H42" s="568" t="s">
        <v>232</v>
      </c>
      <c r="I42" s="569"/>
      <c r="J42" s="574" t="s">
        <v>233</v>
      </c>
      <c r="K42" s="575"/>
    </row>
    <row r="43" spans="1:11" ht="48" customHeight="1">
      <c r="A43" s="491" t="s">
        <v>234</v>
      </c>
      <c r="B43" s="492"/>
      <c r="C43" s="492"/>
      <c r="D43" s="492"/>
      <c r="E43" s="493"/>
      <c r="F43" s="567" t="s">
        <v>217</v>
      </c>
      <c r="G43" s="567"/>
      <c r="H43" s="568" t="s">
        <v>232</v>
      </c>
      <c r="I43" s="569"/>
      <c r="J43" s="574" t="s">
        <v>233</v>
      </c>
      <c r="K43" s="575"/>
    </row>
    <row r="44" spans="1:11" ht="50.15" customHeight="1">
      <c r="A44" s="491" t="s">
        <v>235</v>
      </c>
      <c r="B44" s="492"/>
      <c r="C44" s="492"/>
      <c r="D44" s="492"/>
      <c r="E44" s="493"/>
      <c r="F44" s="567" t="s">
        <v>217</v>
      </c>
      <c r="G44" s="567"/>
      <c r="H44" s="568" t="s">
        <v>122</v>
      </c>
      <c r="I44" s="569"/>
      <c r="J44" s="568" t="s">
        <v>236</v>
      </c>
      <c r="K44" s="570"/>
    </row>
    <row r="45" spans="1:11" ht="50.15" customHeight="1">
      <c r="A45" s="491" t="s">
        <v>237</v>
      </c>
      <c r="B45" s="492"/>
      <c r="C45" s="492"/>
      <c r="D45" s="492"/>
      <c r="E45" s="493"/>
      <c r="F45" s="567" t="s">
        <v>217</v>
      </c>
      <c r="G45" s="567"/>
      <c r="H45" s="568" t="s">
        <v>122</v>
      </c>
      <c r="I45" s="569"/>
      <c r="J45" s="568" t="s">
        <v>238</v>
      </c>
      <c r="K45" s="570"/>
    </row>
    <row r="46" spans="1:11" ht="62.15" customHeight="1" thickBot="1">
      <c r="A46" s="571" t="s">
        <v>239</v>
      </c>
      <c r="B46" s="532"/>
      <c r="C46" s="532"/>
      <c r="D46" s="532"/>
      <c r="E46" s="572"/>
      <c r="F46" s="501" t="s">
        <v>217</v>
      </c>
      <c r="G46" s="502"/>
      <c r="H46" s="573" t="s">
        <v>240</v>
      </c>
      <c r="I46" s="475"/>
      <c r="J46" s="573" t="s">
        <v>227</v>
      </c>
      <c r="K46" s="474"/>
    </row>
    <row r="47" spans="1:11" ht="38.25" customHeight="1" thickBot="1">
      <c r="A47" s="457" t="s">
        <v>132</v>
      </c>
      <c r="B47" s="478"/>
      <c r="C47" s="499" t="s">
        <v>241</v>
      </c>
      <c r="D47" s="499"/>
      <c r="E47" s="499"/>
      <c r="F47" s="499"/>
      <c r="G47" s="499"/>
      <c r="H47" s="499"/>
      <c r="I47" s="499"/>
      <c r="J47" s="499"/>
      <c r="K47" s="500"/>
    </row>
    <row r="48" spans="1:11" ht="233.15" customHeight="1" thickBot="1">
      <c r="A48" s="457" t="s">
        <v>136</v>
      </c>
      <c r="B48" s="478"/>
      <c r="C48" s="566" t="s">
        <v>1658</v>
      </c>
      <c r="D48" s="461"/>
      <c r="E48" s="461"/>
      <c r="F48" s="461"/>
      <c r="G48" s="461"/>
      <c r="H48" s="461"/>
      <c r="I48" s="461"/>
      <c r="J48" s="461"/>
      <c r="K48" s="462"/>
    </row>
    <row r="49" spans="1:12" ht="26.9" customHeight="1">
      <c r="A49" s="479" t="s">
        <v>137</v>
      </c>
      <c r="B49" s="480"/>
      <c r="C49" s="485" t="s">
        <v>242</v>
      </c>
      <c r="D49" s="485"/>
      <c r="E49" s="485"/>
      <c r="F49" s="485"/>
      <c r="G49" s="485"/>
      <c r="H49" s="485"/>
      <c r="I49" s="485"/>
      <c r="J49" s="485"/>
      <c r="K49" s="486"/>
    </row>
    <row r="50" spans="1:12" ht="26.9" customHeight="1">
      <c r="A50" s="481"/>
      <c r="B50" s="482"/>
      <c r="C50" s="487" t="s">
        <v>243</v>
      </c>
      <c r="D50" s="487"/>
      <c r="E50" s="487"/>
      <c r="F50" s="487"/>
      <c r="G50" s="487"/>
      <c r="H50" s="487"/>
      <c r="I50" s="487"/>
      <c r="J50" s="487"/>
      <c r="K50" s="488"/>
    </row>
    <row r="51" spans="1:12" ht="26.9" customHeight="1" thickBot="1">
      <c r="A51" s="481"/>
      <c r="B51" s="482"/>
      <c r="C51" s="487" t="s">
        <v>244</v>
      </c>
      <c r="D51" s="487"/>
      <c r="E51" s="487"/>
      <c r="F51" s="487"/>
      <c r="G51" s="487"/>
      <c r="H51" s="487"/>
      <c r="I51" s="487"/>
      <c r="J51" s="487"/>
      <c r="K51" s="488"/>
    </row>
    <row r="52" spans="1:12" ht="26.15" customHeight="1">
      <c r="A52" s="463" t="s">
        <v>143</v>
      </c>
      <c r="B52" s="464"/>
      <c r="C52" s="469" t="s">
        <v>245</v>
      </c>
      <c r="D52" s="470"/>
      <c r="E52" s="470"/>
      <c r="F52" s="470"/>
      <c r="G52" s="470"/>
      <c r="H52" s="470"/>
      <c r="I52" s="470"/>
      <c r="J52" s="470"/>
      <c r="K52" s="471"/>
    </row>
    <row r="53" spans="1:12" ht="24.65" customHeight="1">
      <c r="A53" s="465"/>
      <c r="B53" s="466"/>
      <c r="C53" s="472" t="s">
        <v>246</v>
      </c>
      <c r="D53" s="473"/>
      <c r="E53" s="473"/>
      <c r="F53" s="473"/>
      <c r="G53" s="473"/>
      <c r="H53" s="473"/>
      <c r="I53" s="473"/>
      <c r="J53" s="473"/>
      <c r="K53" s="474"/>
    </row>
    <row r="54" spans="1:12" ht="23.9" customHeight="1">
      <c r="A54" s="465"/>
      <c r="B54" s="466"/>
      <c r="C54" s="472" t="s">
        <v>247</v>
      </c>
      <c r="D54" s="473"/>
      <c r="E54" s="473"/>
      <c r="F54" s="473"/>
      <c r="G54" s="473"/>
      <c r="H54" s="473"/>
      <c r="I54" s="473"/>
      <c r="J54" s="473"/>
      <c r="K54" s="474"/>
    </row>
    <row r="55" spans="1:12" ht="23.25" customHeight="1" thickBot="1">
      <c r="A55" s="467"/>
      <c r="B55" s="468"/>
      <c r="C55" s="475" t="s">
        <v>248</v>
      </c>
      <c r="D55" s="476"/>
      <c r="E55" s="476"/>
      <c r="F55" s="476"/>
      <c r="G55" s="476"/>
      <c r="H55" s="476"/>
      <c r="I55" s="476"/>
      <c r="J55" s="476"/>
      <c r="K55" s="477"/>
    </row>
    <row r="56" spans="1:12" ht="15" thickBot="1">
      <c r="A56" s="442" t="s">
        <v>149</v>
      </c>
      <c r="B56" s="443"/>
      <c r="C56" s="443"/>
      <c r="D56" s="443"/>
      <c r="E56" s="443"/>
      <c r="F56" s="443"/>
      <c r="G56" s="443"/>
      <c r="H56" s="443"/>
      <c r="I56" s="443"/>
      <c r="J56" s="443"/>
      <c r="K56" s="444"/>
    </row>
    <row r="57" spans="1:12">
      <c r="A57" s="81" t="s">
        <v>150</v>
      </c>
      <c r="B57" s="82"/>
      <c r="C57" s="82"/>
      <c r="D57" s="82"/>
      <c r="E57" s="82"/>
      <c r="F57" s="445">
        <v>30</v>
      </c>
      <c r="G57" s="446"/>
      <c r="H57" s="446"/>
      <c r="I57" s="446"/>
      <c r="J57" s="446"/>
      <c r="K57" s="447"/>
      <c r="L57" s="78" t="s">
        <v>151</v>
      </c>
    </row>
    <row r="58" spans="1:12">
      <c r="A58" s="83" t="s">
        <v>152</v>
      </c>
      <c r="B58" s="84"/>
      <c r="C58" s="84"/>
      <c r="D58" s="84"/>
      <c r="E58" s="84"/>
      <c r="F58" s="448">
        <v>45</v>
      </c>
      <c r="G58" s="449"/>
      <c r="H58" s="449"/>
      <c r="I58" s="449"/>
      <c r="J58" s="449"/>
      <c r="K58" s="450"/>
      <c r="L58" s="78" t="s">
        <v>153</v>
      </c>
    </row>
    <row r="59" spans="1:12" ht="15" thickBot="1">
      <c r="A59" s="451" t="s">
        <v>154</v>
      </c>
      <c r="B59" s="452"/>
      <c r="C59" s="452"/>
      <c r="D59" s="452"/>
      <c r="E59" s="453"/>
      <c r="F59" s="454" t="s">
        <v>249</v>
      </c>
      <c r="G59" s="455"/>
      <c r="H59" s="455"/>
      <c r="I59" s="455"/>
      <c r="J59" s="455"/>
      <c r="K59" s="456"/>
    </row>
    <row r="60" spans="1:12" ht="40.5" customHeight="1" thickBot="1">
      <c r="A60" s="457" t="s">
        <v>156</v>
      </c>
      <c r="B60" s="458"/>
      <c r="C60" s="458"/>
      <c r="D60" s="458"/>
      <c r="E60" s="459"/>
      <c r="F60" s="460" t="s">
        <v>250</v>
      </c>
      <c r="G60" s="461"/>
      <c r="H60" s="461"/>
      <c r="I60" s="461"/>
      <c r="J60" s="461"/>
      <c r="K60" s="462"/>
    </row>
  </sheetData>
  <mergeCells count="184">
    <mergeCell ref="A37:E37"/>
    <mergeCell ref="F37:G37"/>
    <mergeCell ref="H37:I37"/>
    <mergeCell ref="J37:K37"/>
    <mergeCell ref="A39:E39"/>
    <mergeCell ref="F39:G39"/>
    <mergeCell ref="H39:I39"/>
    <mergeCell ref="J39:K39"/>
    <mergeCell ref="A41:E41"/>
    <mergeCell ref="H41:I41"/>
    <mergeCell ref="J41:K41"/>
    <mergeCell ref="F41:G41"/>
    <mergeCell ref="A22:E22"/>
    <mergeCell ref="F22:G22"/>
    <mergeCell ref="H22:I22"/>
    <mergeCell ref="J22:K22"/>
    <mergeCell ref="A24:E24"/>
    <mergeCell ref="F24:G24"/>
    <mergeCell ref="H24:I24"/>
    <mergeCell ref="J24:K24"/>
    <mergeCell ref="A26:E26"/>
    <mergeCell ref="F26:G26"/>
    <mergeCell ref="H26:I26"/>
    <mergeCell ref="J26:K26"/>
    <mergeCell ref="A1:C1"/>
    <mergeCell ref="D1:E1"/>
    <mergeCell ref="F1:H1"/>
    <mergeCell ref="I1:K1"/>
    <mergeCell ref="A2:C2"/>
    <mergeCell ref="D2:E2"/>
    <mergeCell ref="F2:H2"/>
    <mergeCell ref="I2:K2"/>
    <mergeCell ref="L5:Q6"/>
    <mergeCell ref="A6:C6"/>
    <mergeCell ref="D6:K6"/>
    <mergeCell ref="A3:C3"/>
    <mergeCell ref="D3:E3"/>
    <mergeCell ref="F3:H3"/>
    <mergeCell ref="I3:K3"/>
    <mergeCell ref="A4:C4"/>
    <mergeCell ref="D4:E4"/>
    <mergeCell ref="F4:H4"/>
    <mergeCell ref="I4:K4"/>
    <mergeCell ref="A7:C7"/>
    <mergeCell ref="D7:K7"/>
    <mergeCell ref="A8:K8"/>
    <mergeCell ref="A9:C10"/>
    <mergeCell ref="D9:K9"/>
    <mergeCell ref="D10:K10"/>
    <mergeCell ref="A5:C5"/>
    <mergeCell ref="D5:E5"/>
    <mergeCell ref="F5:H5"/>
    <mergeCell ref="I5:K5"/>
    <mergeCell ref="L14:R14"/>
    <mergeCell ref="D15:K15"/>
    <mergeCell ref="L15:R15"/>
    <mergeCell ref="A16:E16"/>
    <mergeCell ref="F16:G16"/>
    <mergeCell ref="H16:I16"/>
    <mergeCell ref="J16:K16"/>
    <mergeCell ref="L16:R16"/>
    <mergeCell ref="A11:C12"/>
    <mergeCell ref="D11:K11"/>
    <mergeCell ref="D12:K12"/>
    <mergeCell ref="A13:C13"/>
    <mergeCell ref="D13:K13"/>
    <mergeCell ref="A14:C14"/>
    <mergeCell ref="D14:K14"/>
    <mergeCell ref="A21:E21"/>
    <mergeCell ref="F21:G21"/>
    <mergeCell ref="H21:I21"/>
    <mergeCell ref="J21:K21"/>
    <mergeCell ref="A23:E23"/>
    <mergeCell ref="F23:G23"/>
    <mergeCell ref="H23:I23"/>
    <mergeCell ref="J23:K23"/>
    <mergeCell ref="A17:E17"/>
    <mergeCell ref="F17:G17"/>
    <mergeCell ref="H17:I17"/>
    <mergeCell ref="J17:K17"/>
    <mergeCell ref="A19:E19"/>
    <mergeCell ref="F19:G19"/>
    <mergeCell ref="H19:I19"/>
    <mergeCell ref="J19:K19"/>
    <mergeCell ref="A18:E18"/>
    <mergeCell ref="F18:G18"/>
    <mergeCell ref="H18:I18"/>
    <mergeCell ref="J18:K18"/>
    <mergeCell ref="A20:E20"/>
    <mergeCell ref="F20:G20"/>
    <mergeCell ref="H20:I20"/>
    <mergeCell ref="J20:K20"/>
    <mergeCell ref="A29:E29"/>
    <mergeCell ref="F29:G29"/>
    <mergeCell ref="H29:I29"/>
    <mergeCell ref="J29:K29"/>
    <mergeCell ref="A31:E31"/>
    <mergeCell ref="F31:G31"/>
    <mergeCell ref="H31:I31"/>
    <mergeCell ref="J31:K31"/>
    <mergeCell ref="A25:E25"/>
    <mergeCell ref="F25:G25"/>
    <mergeCell ref="H25:I25"/>
    <mergeCell ref="J25:K25"/>
    <mergeCell ref="A27:E27"/>
    <mergeCell ref="F27:G27"/>
    <mergeCell ref="H27:I27"/>
    <mergeCell ref="J27:K27"/>
    <mergeCell ref="A28:E28"/>
    <mergeCell ref="F28:G28"/>
    <mergeCell ref="H28:I28"/>
    <mergeCell ref="J28:K28"/>
    <mergeCell ref="A30:E30"/>
    <mergeCell ref="F30:G30"/>
    <mergeCell ref="H30:I30"/>
    <mergeCell ref="J30:K30"/>
    <mergeCell ref="A36:E36"/>
    <mergeCell ref="F36:G36"/>
    <mergeCell ref="H36:I36"/>
    <mergeCell ref="J36:K36"/>
    <mergeCell ref="A38:E38"/>
    <mergeCell ref="F38:G38"/>
    <mergeCell ref="H38:I38"/>
    <mergeCell ref="J38:K38"/>
    <mergeCell ref="A32:E32"/>
    <mergeCell ref="F32:G32"/>
    <mergeCell ref="H32:I32"/>
    <mergeCell ref="J32:K32"/>
    <mergeCell ref="A34:E34"/>
    <mergeCell ref="F34:G34"/>
    <mergeCell ref="H34:I34"/>
    <mergeCell ref="J34:K34"/>
    <mergeCell ref="A33:E33"/>
    <mergeCell ref="F33:G33"/>
    <mergeCell ref="H33:I33"/>
    <mergeCell ref="J33:K33"/>
    <mergeCell ref="A35:E35"/>
    <mergeCell ref="F35:G35"/>
    <mergeCell ref="H35:I35"/>
    <mergeCell ref="J35:K35"/>
    <mergeCell ref="A44:E44"/>
    <mergeCell ref="F44:G44"/>
    <mergeCell ref="H44:I44"/>
    <mergeCell ref="J44:K44"/>
    <mergeCell ref="A46:E46"/>
    <mergeCell ref="F46:G46"/>
    <mergeCell ref="H46:I46"/>
    <mergeCell ref="J46:K46"/>
    <mergeCell ref="A40:E40"/>
    <mergeCell ref="F40:G40"/>
    <mergeCell ref="H40:I40"/>
    <mergeCell ref="J40:K40"/>
    <mergeCell ref="A42:E42"/>
    <mergeCell ref="F42:G42"/>
    <mergeCell ref="H42:I42"/>
    <mergeCell ref="J42:K42"/>
    <mergeCell ref="A43:E43"/>
    <mergeCell ref="F43:G43"/>
    <mergeCell ref="H43:I43"/>
    <mergeCell ref="J43:K43"/>
    <mergeCell ref="A45:E45"/>
    <mergeCell ref="F45:G45"/>
    <mergeCell ref="H45:I45"/>
    <mergeCell ref="J45:K45"/>
    <mergeCell ref="A47:B47"/>
    <mergeCell ref="C47:K47"/>
    <mergeCell ref="A48:B48"/>
    <mergeCell ref="C48:K48"/>
    <mergeCell ref="A49:B51"/>
    <mergeCell ref="C49:K49"/>
    <mergeCell ref="C50:K50"/>
    <mergeCell ref="C51:K51"/>
    <mergeCell ref="F57:K57"/>
    <mergeCell ref="F58:K58"/>
    <mergeCell ref="A59:E59"/>
    <mergeCell ref="F59:K59"/>
    <mergeCell ref="A60:E60"/>
    <mergeCell ref="F60:K60"/>
    <mergeCell ref="A52:B55"/>
    <mergeCell ref="C52:K52"/>
    <mergeCell ref="C53:K53"/>
    <mergeCell ref="C54:K54"/>
    <mergeCell ref="C55:K55"/>
    <mergeCell ref="A56:K56"/>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66"/>
  <sheetViews>
    <sheetView topLeftCell="A10" workbookViewId="0">
      <selection activeCell="O7" sqref="O7"/>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37.5" customHeight="1" thickBot="1">
      <c r="A1" s="560" t="s">
        <v>59</v>
      </c>
      <c r="B1" s="561"/>
      <c r="C1" s="561"/>
      <c r="D1" s="558" t="s">
        <v>60</v>
      </c>
      <c r="E1" s="559"/>
      <c r="F1" s="552" t="s">
        <v>61</v>
      </c>
      <c r="G1" s="553"/>
      <c r="H1" s="554"/>
      <c r="I1" s="562" t="s">
        <v>1707</v>
      </c>
      <c r="J1" s="563"/>
      <c r="K1" s="564"/>
    </row>
    <row r="2" spans="1:18" ht="21.75" customHeight="1" thickBot="1">
      <c r="A2" s="552" t="s">
        <v>63</v>
      </c>
      <c r="B2" s="553"/>
      <c r="C2" s="554"/>
      <c r="D2" s="425" t="s">
        <v>64</v>
      </c>
      <c r="E2" s="426"/>
      <c r="F2" s="552" t="s">
        <v>65</v>
      </c>
      <c r="G2" s="553"/>
      <c r="H2" s="554"/>
      <c r="I2" s="425" t="s">
        <v>66</v>
      </c>
      <c r="J2" s="565"/>
      <c r="K2" s="426"/>
    </row>
    <row r="3" spans="1:18" ht="15.75" customHeight="1" thickBot="1">
      <c r="A3" s="552" t="s">
        <v>67</v>
      </c>
      <c r="B3" s="553"/>
      <c r="C3" s="554"/>
      <c r="D3" s="555" t="s">
        <v>346</v>
      </c>
      <c r="E3" s="556"/>
      <c r="F3" s="552" t="s">
        <v>68</v>
      </c>
      <c r="G3" s="553"/>
      <c r="H3" s="554"/>
      <c r="I3" s="555">
        <v>3</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93.65" customHeight="1" thickBot="1">
      <c r="A7" s="540" t="s">
        <v>81</v>
      </c>
      <c r="B7" s="541"/>
      <c r="C7" s="541"/>
      <c r="D7" s="542" t="s">
        <v>415</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53.9" customHeight="1">
      <c r="A9" s="525" t="s">
        <v>84</v>
      </c>
      <c r="B9" s="526"/>
      <c r="C9" s="527"/>
      <c r="D9" s="547" t="s">
        <v>1395</v>
      </c>
      <c r="E9" s="548"/>
      <c r="F9" s="548"/>
      <c r="G9" s="548"/>
      <c r="H9" s="548"/>
      <c r="I9" s="548"/>
      <c r="J9" s="548"/>
      <c r="K9" s="549"/>
    </row>
    <row r="10" spans="1:18" ht="44.9" customHeight="1" thickBot="1">
      <c r="A10" s="525"/>
      <c r="B10" s="526"/>
      <c r="C10" s="527"/>
      <c r="D10" s="531" t="s">
        <v>1396</v>
      </c>
      <c r="E10" s="532"/>
      <c r="F10" s="532"/>
      <c r="G10" s="532"/>
      <c r="H10" s="532"/>
      <c r="I10" s="532"/>
      <c r="J10" s="532"/>
      <c r="K10" s="533"/>
    </row>
    <row r="11" spans="1:18" ht="40.5" customHeight="1">
      <c r="A11" s="522" t="s">
        <v>85</v>
      </c>
      <c r="B11" s="523"/>
      <c r="C11" s="524"/>
      <c r="D11" s="528" t="s">
        <v>1397</v>
      </c>
      <c r="E11" s="529"/>
      <c r="F11" s="529"/>
      <c r="G11" s="529"/>
      <c r="H11" s="529"/>
      <c r="I11" s="529"/>
      <c r="J11" s="529"/>
      <c r="K11" s="530"/>
    </row>
    <row r="12" spans="1:18" ht="63.75" customHeight="1" thickBot="1">
      <c r="A12" s="525"/>
      <c r="B12" s="526"/>
      <c r="C12" s="527"/>
      <c r="D12" s="596" t="s">
        <v>1398</v>
      </c>
      <c r="E12" s="597"/>
      <c r="F12" s="597"/>
      <c r="G12" s="597"/>
      <c r="H12" s="597"/>
      <c r="I12" s="597"/>
      <c r="J12" s="597"/>
      <c r="K12" s="598"/>
    </row>
    <row r="13" spans="1:18" ht="62.25" customHeight="1">
      <c r="A13" s="479" t="s">
        <v>86</v>
      </c>
      <c r="B13" s="582"/>
      <c r="C13" s="599"/>
      <c r="D13" s="528" t="s">
        <v>1399</v>
      </c>
      <c r="E13" s="601"/>
      <c r="F13" s="601"/>
      <c r="G13" s="601"/>
      <c r="H13" s="601"/>
      <c r="I13" s="601"/>
      <c r="J13" s="601"/>
      <c r="K13" s="602"/>
    </row>
    <row r="14" spans="1:18" ht="41.15" customHeight="1" thickBot="1">
      <c r="A14" s="483"/>
      <c r="B14" s="583"/>
      <c r="C14" s="600"/>
      <c r="D14" s="603" t="s">
        <v>1400</v>
      </c>
      <c r="E14" s="604"/>
      <c r="F14" s="604"/>
      <c r="G14" s="604"/>
      <c r="H14" s="604"/>
      <c r="I14" s="604"/>
      <c r="J14" s="604"/>
      <c r="K14" s="605"/>
    </row>
    <row r="15" spans="1:18" ht="66" customHeight="1" thickBot="1">
      <c r="A15" s="457" t="s">
        <v>87</v>
      </c>
      <c r="B15" s="458"/>
      <c r="C15" s="459"/>
      <c r="D15" s="537" t="s">
        <v>416</v>
      </c>
      <c r="E15" s="538"/>
      <c r="F15" s="538"/>
      <c r="G15" s="538"/>
      <c r="H15" s="538"/>
      <c r="I15" s="538"/>
      <c r="J15" s="538"/>
      <c r="K15" s="539"/>
      <c r="L15" s="512" t="s">
        <v>89</v>
      </c>
      <c r="M15" s="512"/>
      <c r="N15" s="512"/>
      <c r="O15" s="512"/>
      <c r="P15" s="512"/>
      <c r="Q15" s="512"/>
      <c r="R15" s="512"/>
    </row>
    <row r="16" spans="1:18" ht="19.5" customHeight="1" thickBot="1">
      <c r="A16" s="79" t="s">
        <v>90</v>
      </c>
      <c r="B16" s="80"/>
      <c r="C16" s="80"/>
      <c r="D16" s="513" t="s">
        <v>91</v>
      </c>
      <c r="E16" s="514"/>
      <c r="F16" s="514"/>
      <c r="G16" s="514"/>
      <c r="H16" s="514"/>
      <c r="I16" s="514"/>
      <c r="J16" s="514"/>
      <c r="K16" s="515"/>
      <c r="L16" s="516" t="s">
        <v>92</v>
      </c>
      <c r="M16" s="516"/>
      <c r="N16" s="516"/>
      <c r="O16" s="516"/>
      <c r="P16" s="516"/>
      <c r="Q16" s="516"/>
      <c r="R16" s="516"/>
    </row>
    <row r="17" spans="1:18" ht="45.65" customHeight="1" thickBot="1">
      <c r="A17" s="517" t="s">
        <v>93</v>
      </c>
      <c r="B17" s="518"/>
      <c r="C17" s="518"/>
      <c r="D17" s="518"/>
      <c r="E17" s="518"/>
      <c r="F17" s="519" t="s">
        <v>94</v>
      </c>
      <c r="G17" s="519"/>
      <c r="H17" s="519" t="s">
        <v>95</v>
      </c>
      <c r="I17" s="519"/>
      <c r="J17" s="519" t="s">
        <v>96</v>
      </c>
      <c r="K17" s="520"/>
      <c r="L17" s="521" t="s">
        <v>97</v>
      </c>
      <c r="M17" s="512"/>
      <c r="N17" s="512"/>
      <c r="O17" s="512"/>
      <c r="P17" s="512"/>
      <c r="Q17" s="512"/>
      <c r="R17" s="512"/>
    </row>
    <row r="18" spans="1:18" ht="69" customHeight="1">
      <c r="A18" s="507" t="s">
        <v>417</v>
      </c>
      <c r="B18" s="508"/>
      <c r="C18" s="508"/>
      <c r="D18" s="508"/>
      <c r="E18" s="508"/>
      <c r="F18" s="576" t="s">
        <v>196</v>
      </c>
      <c r="G18" s="576"/>
      <c r="H18" s="595" t="s">
        <v>169</v>
      </c>
      <c r="I18" s="595"/>
      <c r="J18" s="577" t="s">
        <v>418</v>
      </c>
      <c r="K18" s="578"/>
    </row>
    <row r="19" spans="1:18" ht="43.4" customHeight="1">
      <c r="A19" s="491" t="s">
        <v>419</v>
      </c>
      <c r="B19" s="492"/>
      <c r="C19" s="492"/>
      <c r="D19" s="492"/>
      <c r="E19" s="493"/>
      <c r="F19" s="567" t="s">
        <v>196</v>
      </c>
      <c r="G19" s="567"/>
      <c r="H19" s="568" t="s">
        <v>129</v>
      </c>
      <c r="I19" s="569"/>
      <c r="J19" s="568" t="s">
        <v>418</v>
      </c>
      <c r="K19" s="570"/>
    </row>
    <row r="20" spans="1:18" ht="49.5" customHeight="1">
      <c r="A20" s="491" t="s">
        <v>420</v>
      </c>
      <c r="B20" s="492"/>
      <c r="C20" s="492"/>
      <c r="D20" s="492"/>
      <c r="E20" s="493"/>
      <c r="F20" s="567" t="s">
        <v>196</v>
      </c>
      <c r="G20" s="567"/>
      <c r="H20" s="568" t="s">
        <v>169</v>
      </c>
      <c r="I20" s="569"/>
      <c r="J20" s="568" t="s">
        <v>418</v>
      </c>
      <c r="K20" s="570"/>
    </row>
    <row r="21" spans="1:18" ht="54" customHeight="1">
      <c r="A21" s="491" t="s">
        <v>421</v>
      </c>
      <c r="B21" s="492"/>
      <c r="C21" s="492"/>
      <c r="D21" s="492"/>
      <c r="E21" s="493"/>
      <c r="F21" s="567" t="s">
        <v>196</v>
      </c>
      <c r="G21" s="567"/>
      <c r="H21" s="568" t="s">
        <v>169</v>
      </c>
      <c r="I21" s="569"/>
      <c r="J21" s="568" t="s">
        <v>418</v>
      </c>
      <c r="K21" s="570"/>
    </row>
    <row r="22" spans="1:18" ht="39.65" customHeight="1">
      <c r="A22" s="491" t="s">
        <v>422</v>
      </c>
      <c r="B22" s="492"/>
      <c r="C22" s="492"/>
      <c r="D22" s="492"/>
      <c r="E22" s="493"/>
      <c r="F22" s="567" t="s">
        <v>196</v>
      </c>
      <c r="G22" s="567"/>
      <c r="H22" s="568" t="s">
        <v>423</v>
      </c>
      <c r="I22" s="569"/>
      <c r="J22" s="574" t="s">
        <v>424</v>
      </c>
      <c r="K22" s="575"/>
    </row>
    <row r="23" spans="1:18" ht="38.9" customHeight="1">
      <c r="A23" s="491" t="s">
        <v>425</v>
      </c>
      <c r="B23" s="492"/>
      <c r="C23" s="492"/>
      <c r="D23" s="492"/>
      <c r="E23" s="493"/>
      <c r="F23" s="567" t="s">
        <v>196</v>
      </c>
      <c r="G23" s="567"/>
      <c r="H23" s="568" t="s">
        <v>423</v>
      </c>
      <c r="I23" s="569"/>
      <c r="J23" s="574" t="s">
        <v>424</v>
      </c>
      <c r="K23" s="575"/>
    </row>
    <row r="24" spans="1:18" ht="63" customHeight="1">
      <c r="A24" s="491" t="s">
        <v>426</v>
      </c>
      <c r="B24" s="492"/>
      <c r="C24" s="492"/>
      <c r="D24" s="492"/>
      <c r="E24" s="493"/>
      <c r="F24" s="567" t="s">
        <v>196</v>
      </c>
      <c r="G24" s="567"/>
      <c r="H24" s="568" t="s">
        <v>240</v>
      </c>
      <c r="I24" s="569"/>
      <c r="J24" s="574" t="s">
        <v>427</v>
      </c>
      <c r="K24" s="575"/>
    </row>
    <row r="25" spans="1:18" ht="66.650000000000006" customHeight="1">
      <c r="A25" s="504" t="s">
        <v>428</v>
      </c>
      <c r="B25" s="505"/>
      <c r="C25" s="505"/>
      <c r="D25" s="505"/>
      <c r="E25" s="506"/>
      <c r="F25" s="567" t="s">
        <v>196</v>
      </c>
      <c r="G25" s="567"/>
      <c r="H25" s="568" t="s">
        <v>423</v>
      </c>
      <c r="I25" s="569"/>
      <c r="J25" s="574" t="s">
        <v>424</v>
      </c>
      <c r="K25" s="575"/>
    </row>
    <row r="26" spans="1:18" ht="68.150000000000006" customHeight="1">
      <c r="A26" s="491" t="s">
        <v>1566</v>
      </c>
      <c r="B26" s="492"/>
      <c r="C26" s="492"/>
      <c r="D26" s="492"/>
      <c r="E26" s="493"/>
      <c r="F26" s="567" t="s">
        <v>196</v>
      </c>
      <c r="G26" s="567"/>
      <c r="H26" s="568" t="s">
        <v>423</v>
      </c>
      <c r="I26" s="569"/>
      <c r="J26" s="574" t="s">
        <v>424</v>
      </c>
      <c r="K26" s="575"/>
    </row>
    <row r="27" spans="1:18" ht="70.400000000000006" customHeight="1">
      <c r="A27" s="491" t="s">
        <v>429</v>
      </c>
      <c r="B27" s="492"/>
      <c r="C27" s="492"/>
      <c r="D27" s="492"/>
      <c r="E27" s="493"/>
      <c r="F27" s="567" t="s">
        <v>196</v>
      </c>
      <c r="G27" s="567"/>
      <c r="H27" s="568" t="s">
        <v>423</v>
      </c>
      <c r="I27" s="569"/>
      <c r="J27" s="574" t="s">
        <v>424</v>
      </c>
      <c r="K27" s="575"/>
    </row>
    <row r="28" spans="1:18" ht="68.150000000000006" customHeight="1">
      <c r="A28" s="491" t="s">
        <v>430</v>
      </c>
      <c r="B28" s="492"/>
      <c r="C28" s="492"/>
      <c r="D28" s="492"/>
      <c r="E28" s="493"/>
      <c r="F28" s="567" t="s">
        <v>196</v>
      </c>
      <c r="G28" s="567"/>
      <c r="H28" s="568" t="s">
        <v>120</v>
      </c>
      <c r="I28" s="569"/>
      <c r="J28" s="574" t="s">
        <v>431</v>
      </c>
      <c r="K28" s="575"/>
    </row>
    <row r="29" spans="1:18" ht="62.15" customHeight="1">
      <c r="A29" s="491" t="s">
        <v>1567</v>
      </c>
      <c r="B29" s="492"/>
      <c r="C29" s="492"/>
      <c r="D29" s="492"/>
      <c r="E29" s="493"/>
      <c r="F29" s="567" t="s">
        <v>196</v>
      </c>
      <c r="G29" s="567"/>
      <c r="H29" s="568" t="s">
        <v>120</v>
      </c>
      <c r="I29" s="569"/>
      <c r="J29" s="574" t="s">
        <v>431</v>
      </c>
      <c r="K29" s="575"/>
    </row>
    <row r="30" spans="1:18" ht="78.650000000000006" customHeight="1">
      <c r="A30" s="491" t="s">
        <v>432</v>
      </c>
      <c r="B30" s="492"/>
      <c r="C30" s="492"/>
      <c r="D30" s="492"/>
      <c r="E30" s="493"/>
      <c r="F30" s="567" t="s">
        <v>196</v>
      </c>
      <c r="G30" s="567"/>
      <c r="H30" s="568" t="s">
        <v>120</v>
      </c>
      <c r="I30" s="569"/>
      <c r="J30" s="574" t="s">
        <v>431</v>
      </c>
      <c r="K30" s="575"/>
    </row>
    <row r="31" spans="1:18" ht="54" customHeight="1">
      <c r="A31" s="491" t="s">
        <v>433</v>
      </c>
      <c r="B31" s="492"/>
      <c r="C31" s="492"/>
      <c r="D31" s="492"/>
      <c r="E31" s="493"/>
      <c r="F31" s="567" t="s">
        <v>196</v>
      </c>
      <c r="G31" s="567"/>
      <c r="H31" s="568" t="s">
        <v>423</v>
      </c>
      <c r="I31" s="569"/>
      <c r="J31" s="574" t="s">
        <v>424</v>
      </c>
      <c r="K31" s="575"/>
    </row>
    <row r="32" spans="1:18" ht="50.15" customHeight="1">
      <c r="A32" s="491" t="s">
        <v>434</v>
      </c>
      <c r="B32" s="492"/>
      <c r="C32" s="492"/>
      <c r="D32" s="492"/>
      <c r="E32" s="493"/>
      <c r="F32" s="567" t="s">
        <v>196</v>
      </c>
      <c r="G32" s="567"/>
      <c r="H32" s="568" t="s">
        <v>435</v>
      </c>
      <c r="I32" s="569"/>
      <c r="J32" s="568" t="s">
        <v>436</v>
      </c>
      <c r="K32" s="570"/>
    </row>
    <row r="33" spans="1:11" ht="98.15" customHeight="1">
      <c r="A33" s="587" t="s">
        <v>437</v>
      </c>
      <c r="B33" s="532"/>
      <c r="C33" s="532"/>
      <c r="D33" s="532"/>
      <c r="E33" s="572"/>
      <c r="F33" s="501" t="s">
        <v>99</v>
      </c>
      <c r="G33" s="502"/>
      <c r="H33" s="573" t="s">
        <v>103</v>
      </c>
      <c r="I33" s="475"/>
      <c r="J33" s="573" t="s">
        <v>438</v>
      </c>
      <c r="K33" s="474"/>
    </row>
    <row r="34" spans="1:11" ht="66.650000000000006" customHeight="1">
      <c r="A34" s="592" t="s">
        <v>439</v>
      </c>
      <c r="B34" s="593"/>
      <c r="C34" s="593"/>
      <c r="D34" s="593"/>
      <c r="E34" s="593"/>
      <c r="F34" s="501" t="s">
        <v>99</v>
      </c>
      <c r="G34" s="502"/>
      <c r="H34" s="594" t="s">
        <v>440</v>
      </c>
      <c r="I34" s="594"/>
      <c r="J34" s="573" t="s">
        <v>441</v>
      </c>
      <c r="K34" s="474"/>
    </row>
    <row r="35" spans="1:11" ht="61.4" customHeight="1">
      <c r="A35" s="590" t="s">
        <v>442</v>
      </c>
      <c r="B35" s="591"/>
      <c r="C35" s="591"/>
      <c r="D35" s="591"/>
      <c r="E35" s="591"/>
      <c r="F35" s="501" t="s">
        <v>99</v>
      </c>
      <c r="G35" s="502"/>
      <c r="H35" s="476" t="s">
        <v>379</v>
      </c>
      <c r="I35" s="476"/>
      <c r="J35" s="573" t="s">
        <v>441</v>
      </c>
      <c r="K35" s="474"/>
    </row>
    <row r="36" spans="1:11" ht="64.400000000000006" customHeight="1">
      <c r="A36" s="590" t="s">
        <v>443</v>
      </c>
      <c r="B36" s="591"/>
      <c r="C36" s="591"/>
      <c r="D36" s="591"/>
      <c r="E36" s="591"/>
      <c r="F36" s="501" t="s">
        <v>99</v>
      </c>
      <c r="G36" s="502"/>
      <c r="H36" s="476" t="s">
        <v>240</v>
      </c>
      <c r="I36" s="476"/>
      <c r="J36" s="574" t="s">
        <v>427</v>
      </c>
      <c r="K36" s="575"/>
    </row>
    <row r="37" spans="1:11" ht="51" customHeight="1">
      <c r="A37" s="587" t="s">
        <v>444</v>
      </c>
      <c r="B37" s="532"/>
      <c r="C37" s="532"/>
      <c r="D37" s="532"/>
      <c r="E37" s="572"/>
      <c r="F37" s="501" t="s">
        <v>99</v>
      </c>
      <c r="G37" s="502"/>
      <c r="H37" s="573" t="s">
        <v>379</v>
      </c>
      <c r="I37" s="475"/>
      <c r="J37" s="573" t="s">
        <v>441</v>
      </c>
      <c r="K37" s="474"/>
    </row>
    <row r="38" spans="1:11" ht="62.9" customHeight="1">
      <c r="A38" s="587" t="s">
        <v>445</v>
      </c>
      <c r="B38" s="532"/>
      <c r="C38" s="532"/>
      <c r="D38" s="532"/>
      <c r="E38" s="572"/>
      <c r="F38" s="501" t="s">
        <v>99</v>
      </c>
      <c r="G38" s="502"/>
      <c r="H38" s="573" t="s">
        <v>446</v>
      </c>
      <c r="I38" s="475"/>
      <c r="J38" s="574" t="s">
        <v>447</v>
      </c>
      <c r="K38" s="575"/>
    </row>
    <row r="39" spans="1:11" ht="64.5" customHeight="1">
      <c r="A39" s="587" t="s">
        <v>448</v>
      </c>
      <c r="B39" s="532"/>
      <c r="C39" s="532"/>
      <c r="D39" s="532"/>
      <c r="E39" s="572"/>
      <c r="F39" s="501" t="s">
        <v>99</v>
      </c>
      <c r="G39" s="502"/>
      <c r="H39" s="573" t="s">
        <v>240</v>
      </c>
      <c r="I39" s="475"/>
      <c r="J39" s="574" t="s">
        <v>427</v>
      </c>
      <c r="K39" s="575"/>
    </row>
    <row r="40" spans="1:11" ht="64.400000000000006" customHeight="1">
      <c r="A40" s="587" t="s">
        <v>449</v>
      </c>
      <c r="B40" s="532"/>
      <c r="C40" s="532"/>
      <c r="D40" s="532"/>
      <c r="E40" s="572"/>
      <c r="F40" s="501" t="s">
        <v>99</v>
      </c>
      <c r="G40" s="502"/>
      <c r="H40" s="573" t="s">
        <v>240</v>
      </c>
      <c r="I40" s="475"/>
      <c r="J40" s="573" t="s">
        <v>427</v>
      </c>
      <c r="K40" s="474"/>
    </row>
    <row r="41" spans="1:11" ht="37.5" customHeight="1">
      <c r="A41" s="587" t="s">
        <v>450</v>
      </c>
      <c r="B41" s="532"/>
      <c r="C41" s="532"/>
      <c r="D41" s="532"/>
      <c r="E41" s="572"/>
      <c r="F41" s="501" t="s">
        <v>99</v>
      </c>
      <c r="G41" s="502"/>
      <c r="H41" s="573" t="s">
        <v>451</v>
      </c>
      <c r="I41" s="475"/>
      <c r="J41" s="573" t="s">
        <v>452</v>
      </c>
      <c r="K41" s="474"/>
    </row>
    <row r="42" spans="1:11" ht="52.5" customHeight="1">
      <c r="A42" s="587" t="s">
        <v>453</v>
      </c>
      <c r="B42" s="532"/>
      <c r="C42" s="532"/>
      <c r="D42" s="532"/>
      <c r="E42" s="572"/>
      <c r="F42" s="501" t="s">
        <v>99</v>
      </c>
      <c r="G42" s="502"/>
      <c r="H42" s="573" t="s">
        <v>454</v>
      </c>
      <c r="I42" s="475"/>
      <c r="J42" s="573" t="s">
        <v>455</v>
      </c>
      <c r="K42" s="474"/>
    </row>
    <row r="43" spans="1:11" ht="62.15" customHeight="1">
      <c r="A43" s="587" t="s">
        <v>456</v>
      </c>
      <c r="B43" s="532"/>
      <c r="C43" s="532"/>
      <c r="D43" s="532"/>
      <c r="E43" s="572"/>
      <c r="F43" s="501" t="s">
        <v>99</v>
      </c>
      <c r="G43" s="502"/>
      <c r="H43" s="573" t="s">
        <v>457</v>
      </c>
      <c r="I43" s="475"/>
      <c r="J43" s="573" t="s">
        <v>458</v>
      </c>
      <c r="K43" s="474"/>
    </row>
    <row r="44" spans="1:11" ht="65.900000000000006" customHeight="1">
      <c r="A44" s="587" t="s">
        <v>459</v>
      </c>
      <c r="B44" s="532"/>
      <c r="C44" s="532"/>
      <c r="D44" s="532"/>
      <c r="E44" s="572"/>
      <c r="F44" s="501" t="s">
        <v>99</v>
      </c>
      <c r="G44" s="502"/>
      <c r="H44" s="573" t="s">
        <v>457</v>
      </c>
      <c r="I44" s="475"/>
      <c r="J44" s="573" t="s">
        <v>458</v>
      </c>
      <c r="K44" s="474"/>
    </row>
    <row r="45" spans="1:11" ht="63.65" customHeight="1">
      <c r="A45" s="587" t="s">
        <v>460</v>
      </c>
      <c r="B45" s="532"/>
      <c r="C45" s="532"/>
      <c r="D45" s="532"/>
      <c r="E45" s="572"/>
      <c r="F45" s="501" t="s">
        <v>99</v>
      </c>
      <c r="G45" s="502"/>
      <c r="H45" s="573" t="s">
        <v>457</v>
      </c>
      <c r="I45" s="475"/>
      <c r="J45" s="573" t="s">
        <v>458</v>
      </c>
      <c r="K45" s="474"/>
    </row>
    <row r="46" spans="1:11" ht="65.900000000000006" customHeight="1">
      <c r="A46" s="587" t="s">
        <v>461</v>
      </c>
      <c r="B46" s="532"/>
      <c r="C46" s="532"/>
      <c r="D46" s="532"/>
      <c r="E46" s="572"/>
      <c r="F46" s="501" t="s">
        <v>99</v>
      </c>
      <c r="G46" s="502"/>
      <c r="H46" s="573" t="s">
        <v>446</v>
      </c>
      <c r="I46" s="475"/>
      <c r="J46" s="574" t="s">
        <v>447</v>
      </c>
      <c r="K46" s="575"/>
    </row>
    <row r="47" spans="1:11" ht="79.400000000000006" customHeight="1" thickBot="1">
      <c r="A47" s="588" t="s">
        <v>462</v>
      </c>
      <c r="B47" s="589"/>
      <c r="C47" s="589"/>
      <c r="D47" s="589"/>
      <c r="E47" s="589"/>
      <c r="F47" s="494" t="s">
        <v>99</v>
      </c>
      <c r="G47" s="494"/>
      <c r="H47" s="580" t="s">
        <v>463</v>
      </c>
      <c r="I47" s="580"/>
      <c r="J47" s="574" t="s">
        <v>464</v>
      </c>
      <c r="K47" s="575"/>
    </row>
    <row r="48" spans="1:11" ht="38.25" customHeight="1" thickBot="1">
      <c r="A48" s="457" t="s">
        <v>132</v>
      </c>
      <c r="B48" s="478"/>
      <c r="C48" s="499" t="s">
        <v>465</v>
      </c>
      <c r="D48" s="499"/>
      <c r="E48" s="499"/>
      <c r="F48" s="499"/>
      <c r="G48" s="499"/>
      <c r="H48" s="499"/>
      <c r="I48" s="499"/>
      <c r="J48" s="499"/>
      <c r="K48" s="500"/>
    </row>
    <row r="49" spans="1:12" ht="233.15" customHeight="1" thickBot="1">
      <c r="A49" s="457" t="s">
        <v>136</v>
      </c>
      <c r="B49" s="478"/>
      <c r="C49" s="566" t="s">
        <v>1663</v>
      </c>
      <c r="D49" s="461"/>
      <c r="E49" s="461"/>
      <c r="F49" s="461"/>
      <c r="G49" s="461"/>
      <c r="H49" s="461"/>
      <c r="I49" s="461"/>
      <c r="J49" s="461"/>
      <c r="K49" s="462"/>
    </row>
    <row r="50" spans="1:12" ht="26.9" customHeight="1">
      <c r="A50" s="479" t="s">
        <v>137</v>
      </c>
      <c r="B50" s="480"/>
      <c r="C50" s="485" t="s">
        <v>1568</v>
      </c>
      <c r="D50" s="485"/>
      <c r="E50" s="485"/>
      <c r="F50" s="485"/>
      <c r="G50" s="485"/>
      <c r="H50" s="485"/>
      <c r="I50" s="485"/>
      <c r="J50" s="485"/>
      <c r="K50" s="486"/>
    </row>
    <row r="51" spans="1:12" ht="31.5" customHeight="1">
      <c r="A51" s="481"/>
      <c r="B51" s="482"/>
      <c r="C51" s="487" t="s">
        <v>466</v>
      </c>
      <c r="D51" s="487"/>
      <c r="E51" s="487"/>
      <c r="F51" s="487"/>
      <c r="G51" s="487"/>
      <c r="H51" s="487"/>
      <c r="I51" s="487"/>
      <c r="J51" s="487"/>
      <c r="K51" s="488"/>
    </row>
    <row r="52" spans="1:12" ht="26.9" customHeight="1">
      <c r="A52" s="481"/>
      <c r="B52" s="482"/>
      <c r="C52" s="487" t="s">
        <v>467</v>
      </c>
      <c r="D52" s="487"/>
      <c r="E52" s="487"/>
      <c r="F52" s="487"/>
      <c r="G52" s="487"/>
      <c r="H52" s="487"/>
      <c r="I52" s="487"/>
      <c r="J52" s="487"/>
      <c r="K52" s="488"/>
    </row>
    <row r="53" spans="1:12" ht="33" customHeight="1">
      <c r="A53" s="481"/>
      <c r="B53" s="482"/>
      <c r="C53" s="487" t="s">
        <v>468</v>
      </c>
      <c r="D53" s="487"/>
      <c r="E53" s="487"/>
      <c r="F53" s="487"/>
      <c r="G53" s="487"/>
      <c r="H53" s="487"/>
      <c r="I53" s="487"/>
      <c r="J53" s="487"/>
      <c r="K53" s="488"/>
    </row>
    <row r="54" spans="1:12" ht="36.65" customHeight="1" thickBot="1">
      <c r="A54" s="483"/>
      <c r="B54" s="484"/>
      <c r="C54" s="489" t="s">
        <v>469</v>
      </c>
      <c r="D54" s="489"/>
      <c r="E54" s="489"/>
      <c r="F54" s="489"/>
      <c r="G54" s="489"/>
      <c r="H54" s="489"/>
      <c r="I54" s="489"/>
      <c r="J54" s="489"/>
      <c r="K54" s="490"/>
    </row>
    <row r="55" spans="1:12" ht="22.5" customHeight="1">
      <c r="A55" s="463" t="s">
        <v>143</v>
      </c>
      <c r="B55" s="464"/>
      <c r="C55" s="469" t="s">
        <v>470</v>
      </c>
      <c r="D55" s="470"/>
      <c r="E55" s="470"/>
      <c r="F55" s="470"/>
      <c r="G55" s="470"/>
      <c r="H55" s="470"/>
      <c r="I55" s="470"/>
      <c r="J55" s="470"/>
      <c r="K55" s="471"/>
    </row>
    <row r="56" spans="1:12" ht="33.75" customHeight="1">
      <c r="A56" s="465"/>
      <c r="B56" s="466"/>
      <c r="C56" s="472" t="s">
        <v>471</v>
      </c>
      <c r="D56" s="473"/>
      <c r="E56" s="473"/>
      <c r="F56" s="473"/>
      <c r="G56" s="473"/>
      <c r="H56" s="473"/>
      <c r="I56" s="473"/>
      <c r="J56" s="473"/>
      <c r="K56" s="474"/>
    </row>
    <row r="57" spans="1:12" ht="23.9" customHeight="1">
      <c r="A57" s="465"/>
      <c r="B57" s="466"/>
      <c r="C57" s="472" t="s">
        <v>472</v>
      </c>
      <c r="D57" s="473"/>
      <c r="E57" s="473"/>
      <c r="F57" s="473"/>
      <c r="G57" s="473"/>
      <c r="H57" s="473"/>
      <c r="I57" s="473"/>
      <c r="J57" s="473"/>
      <c r="K57" s="474"/>
    </row>
    <row r="58" spans="1:12" ht="23.25" customHeight="1">
      <c r="A58" s="467"/>
      <c r="B58" s="468"/>
      <c r="C58" s="475" t="s">
        <v>473</v>
      </c>
      <c r="D58" s="476"/>
      <c r="E58" s="476"/>
      <c r="F58" s="476"/>
      <c r="G58" s="476"/>
      <c r="H58" s="476"/>
      <c r="I58" s="476"/>
      <c r="J58" s="476"/>
      <c r="K58" s="477"/>
    </row>
    <row r="59" spans="1:12" ht="21.75" customHeight="1">
      <c r="A59" s="467"/>
      <c r="B59" s="468"/>
      <c r="C59" s="475" t="s">
        <v>474</v>
      </c>
      <c r="D59" s="476"/>
      <c r="E59" s="476"/>
      <c r="F59" s="476"/>
      <c r="G59" s="476"/>
      <c r="H59" s="476"/>
      <c r="I59" s="476"/>
      <c r="J59" s="476"/>
      <c r="K59" s="477"/>
    </row>
    <row r="60" spans="1:12" ht="33.65" customHeight="1" thickBot="1">
      <c r="A60" s="467"/>
      <c r="B60" s="468"/>
      <c r="C60" s="475" t="s">
        <v>475</v>
      </c>
      <c r="D60" s="476"/>
      <c r="E60" s="476"/>
      <c r="F60" s="476"/>
      <c r="G60" s="476"/>
      <c r="H60" s="476"/>
      <c r="I60" s="476"/>
      <c r="J60" s="476"/>
      <c r="K60" s="477"/>
    </row>
    <row r="61" spans="1:12" ht="15" thickBot="1">
      <c r="A61" s="442" t="s">
        <v>149</v>
      </c>
      <c r="B61" s="443"/>
      <c r="C61" s="443"/>
      <c r="D61" s="443"/>
      <c r="E61" s="443"/>
      <c r="F61" s="443"/>
      <c r="G61" s="443"/>
      <c r="H61" s="443"/>
      <c r="I61" s="443"/>
      <c r="J61" s="443"/>
      <c r="K61" s="444"/>
    </row>
    <row r="62" spans="1:12">
      <c r="A62" s="81" t="s">
        <v>150</v>
      </c>
      <c r="B62" s="82"/>
      <c r="C62" s="82"/>
      <c r="D62" s="82"/>
      <c r="E62" s="82"/>
      <c r="F62" s="445">
        <v>45</v>
      </c>
      <c r="G62" s="446"/>
      <c r="H62" s="446"/>
      <c r="I62" s="446"/>
      <c r="J62" s="446"/>
      <c r="K62" s="447"/>
      <c r="L62" s="78" t="s">
        <v>151</v>
      </c>
    </row>
    <row r="63" spans="1:12">
      <c r="A63" s="83" t="s">
        <v>152</v>
      </c>
      <c r="B63" s="84"/>
      <c r="C63" s="84"/>
      <c r="D63" s="84"/>
      <c r="E63" s="84"/>
      <c r="F63" s="448">
        <v>30</v>
      </c>
      <c r="G63" s="449"/>
      <c r="H63" s="449"/>
      <c r="I63" s="449"/>
      <c r="J63" s="449"/>
      <c r="K63" s="450"/>
      <c r="L63" s="78" t="s">
        <v>153</v>
      </c>
    </row>
    <row r="64" spans="1:12" ht="15" thickBot="1">
      <c r="A64" s="451" t="s">
        <v>154</v>
      </c>
      <c r="B64" s="452"/>
      <c r="C64" s="452"/>
      <c r="D64" s="452"/>
      <c r="E64" s="453"/>
      <c r="F64" s="454" t="s">
        <v>249</v>
      </c>
      <c r="G64" s="455"/>
      <c r="H64" s="455"/>
      <c r="I64" s="455"/>
      <c r="J64" s="455"/>
      <c r="K64" s="456"/>
    </row>
    <row r="65" spans="1:11" ht="31.5" customHeight="1">
      <c r="A65" s="479" t="s">
        <v>156</v>
      </c>
      <c r="B65" s="582"/>
      <c r="C65" s="582"/>
      <c r="D65" s="582"/>
      <c r="E65" s="582"/>
      <c r="F65" s="584" t="s">
        <v>476</v>
      </c>
      <c r="G65" s="585"/>
      <c r="H65" s="585"/>
      <c r="I65" s="585"/>
      <c r="J65" s="585"/>
      <c r="K65" s="586"/>
    </row>
    <row r="66" spans="1:11" ht="33" customHeight="1" thickBot="1">
      <c r="A66" s="483"/>
      <c r="B66" s="583"/>
      <c r="C66" s="583"/>
      <c r="D66" s="583"/>
      <c r="E66" s="583"/>
      <c r="F66" s="580" t="s">
        <v>477</v>
      </c>
      <c r="G66" s="580"/>
      <c r="H66" s="580"/>
      <c r="I66" s="580"/>
      <c r="J66" s="580"/>
      <c r="K66" s="581"/>
    </row>
  </sheetData>
  <mergeCells count="190">
    <mergeCell ref="A1:C1"/>
    <mergeCell ref="D1:E1"/>
    <mergeCell ref="F1:H1"/>
    <mergeCell ref="I1:K1"/>
    <mergeCell ref="A2:C2"/>
    <mergeCell ref="D2:E2"/>
    <mergeCell ref="F2:H2"/>
    <mergeCell ref="I2:K2"/>
    <mergeCell ref="L5:Q6"/>
    <mergeCell ref="A6:C6"/>
    <mergeCell ref="D6:K6"/>
    <mergeCell ref="A3:C3"/>
    <mergeCell ref="D3:E3"/>
    <mergeCell ref="F3:H3"/>
    <mergeCell ref="I3:K3"/>
    <mergeCell ref="A4:C4"/>
    <mergeCell ref="D4:E4"/>
    <mergeCell ref="F4:H4"/>
    <mergeCell ref="I4:K4"/>
    <mergeCell ref="A7:C7"/>
    <mergeCell ref="D7:K7"/>
    <mergeCell ref="A8:K8"/>
    <mergeCell ref="A9:C10"/>
    <mergeCell ref="D9:K9"/>
    <mergeCell ref="D10:K10"/>
    <mergeCell ref="A5:C5"/>
    <mergeCell ref="D5:E5"/>
    <mergeCell ref="F5:H5"/>
    <mergeCell ref="I5:K5"/>
    <mergeCell ref="L15:R15"/>
    <mergeCell ref="D16:K16"/>
    <mergeCell ref="L16:R16"/>
    <mergeCell ref="A17:E17"/>
    <mergeCell ref="F17:G17"/>
    <mergeCell ref="H17:I17"/>
    <mergeCell ref="J17:K17"/>
    <mergeCell ref="L17:R17"/>
    <mergeCell ref="A11:C12"/>
    <mergeCell ref="D11:K11"/>
    <mergeCell ref="D12:K12"/>
    <mergeCell ref="A13:C14"/>
    <mergeCell ref="D13:K13"/>
    <mergeCell ref="D14:K14"/>
    <mergeCell ref="A18:E18"/>
    <mergeCell ref="F18:G18"/>
    <mergeCell ref="H18:I18"/>
    <mergeCell ref="J18:K18"/>
    <mergeCell ref="A19:E19"/>
    <mergeCell ref="F19:G19"/>
    <mergeCell ref="H19:I19"/>
    <mergeCell ref="J19:K19"/>
    <mergeCell ref="A15:C15"/>
    <mergeCell ref="D15:K15"/>
    <mergeCell ref="A22:E22"/>
    <mergeCell ref="F22:G22"/>
    <mergeCell ref="H22:I22"/>
    <mergeCell ref="J22:K22"/>
    <mergeCell ref="A23:E23"/>
    <mergeCell ref="F23:G23"/>
    <mergeCell ref="H23:I23"/>
    <mergeCell ref="J23:K23"/>
    <mergeCell ref="A20:E20"/>
    <mergeCell ref="F20:G20"/>
    <mergeCell ref="H20:I20"/>
    <mergeCell ref="J20:K20"/>
    <mergeCell ref="A21:E21"/>
    <mergeCell ref="F21:G21"/>
    <mergeCell ref="H21:I21"/>
    <mergeCell ref="J21:K21"/>
    <mergeCell ref="A26:E26"/>
    <mergeCell ref="F26:G26"/>
    <mergeCell ref="H26:I26"/>
    <mergeCell ref="J26:K26"/>
    <mergeCell ref="A27:E27"/>
    <mergeCell ref="F27:G27"/>
    <mergeCell ref="H27:I27"/>
    <mergeCell ref="J27:K27"/>
    <mergeCell ref="A24:E24"/>
    <mergeCell ref="F24:G24"/>
    <mergeCell ref="H24:I24"/>
    <mergeCell ref="J24:K24"/>
    <mergeCell ref="A25:E25"/>
    <mergeCell ref="F25:G25"/>
    <mergeCell ref="H25:I25"/>
    <mergeCell ref="J25:K25"/>
    <mergeCell ref="A30:E30"/>
    <mergeCell ref="F30:G30"/>
    <mergeCell ref="H30:I30"/>
    <mergeCell ref="J30:K30"/>
    <mergeCell ref="A31:E31"/>
    <mergeCell ref="F31:G31"/>
    <mergeCell ref="H31:I31"/>
    <mergeCell ref="J31:K31"/>
    <mergeCell ref="A28:E28"/>
    <mergeCell ref="F28:G28"/>
    <mergeCell ref="H28:I28"/>
    <mergeCell ref="J28:K28"/>
    <mergeCell ref="A29:E29"/>
    <mergeCell ref="F29:G29"/>
    <mergeCell ref="H29:I29"/>
    <mergeCell ref="J29:K29"/>
    <mergeCell ref="A34:E34"/>
    <mergeCell ref="F34:G34"/>
    <mergeCell ref="H34:I34"/>
    <mergeCell ref="J34:K34"/>
    <mergeCell ref="A35:E35"/>
    <mergeCell ref="F35:G35"/>
    <mergeCell ref="H35:I35"/>
    <mergeCell ref="J35:K35"/>
    <mergeCell ref="A32:E32"/>
    <mergeCell ref="F32:G32"/>
    <mergeCell ref="H32:I32"/>
    <mergeCell ref="J32:K32"/>
    <mergeCell ref="A33:E33"/>
    <mergeCell ref="F33:G33"/>
    <mergeCell ref="H33:I33"/>
    <mergeCell ref="J33:K33"/>
    <mergeCell ref="A38:E38"/>
    <mergeCell ref="F38:G38"/>
    <mergeCell ref="H38:I38"/>
    <mergeCell ref="J38:K38"/>
    <mergeCell ref="A39:E39"/>
    <mergeCell ref="F39:G39"/>
    <mergeCell ref="H39:I39"/>
    <mergeCell ref="J39:K39"/>
    <mergeCell ref="A36:E36"/>
    <mergeCell ref="F36:G36"/>
    <mergeCell ref="H36:I36"/>
    <mergeCell ref="J36:K36"/>
    <mergeCell ref="A37:E37"/>
    <mergeCell ref="F37:G37"/>
    <mergeCell ref="H37:I37"/>
    <mergeCell ref="J37:K37"/>
    <mergeCell ref="A42:E42"/>
    <mergeCell ref="F42:G42"/>
    <mergeCell ref="H42:I42"/>
    <mergeCell ref="J42:K42"/>
    <mergeCell ref="A43:E43"/>
    <mergeCell ref="F43:G43"/>
    <mergeCell ref="H43:I43"/>
    <mergeCell ref="J43:K43"/>
    <mergeCell ref="A40:E40"/>
    <mergeCell ref="F40:G40"/>
    <mergeCell ref="H40:I40"/>
    <mergeCell ref="J40:K40"/>
    <mergeCell ref="A41:E41"/>
    <mergeCell ref="F41:G41"/>
    <mergeCell ref="H41:I41"/>
    <mergeCell ref="J41:K41"/>
    <mergeCell ref="A46:E46"/>
    <mergeCell ref="F46:G46"/>
    <mergeCell ref="H46:I46"/>
    <mergeCell ref="J46:K46"/>
    <mergeCell ref="A47:E47"/>
    <mergeCell ref="F47:G47"/>
    <mergeCell ref="H47:I47"/>
    <mergeCell ref="J47:K47"/>
    <mergeCell ref="A44:E44"/>
    <mergeCell ref="F44:G44"/>
    <mergeCell ref="H44:I44"/>
    <mergeCell ref="J44:K44"/>
    <mergeCell ref="A45:E45"/>
    <mergeCell ref="F45:G45"/>
    <mergeCell ref="H45:I45"/>
    <mergeCell ref="J45:K45"/>
    <mergeCell ref="A48:B48"/>
    <mergeCell ref="C48:K48"/>
    <mergeCell ref="A49:B49"/>
    <mergeCell ref="C49:K49"/>
    <mergeCell ref="A50:B54"/>
    <mergeCell ref="C50:K50"/>
    <mergeCell ref="C51:K51"/>
    <mergeCell ref="C52:K52"/>
    <mergeCell ref="C53:K53"/>
    <mergeCell ref="C54:K54"/>
    <mergeCell ref="F66:K66"/>
    <mergeCell ref="A65:E66"/>
    <mergeCell ref="A61:K61"/>
    <mergeCell ref="F62:K62"/>
    <mergeCell ref="F63:K63"/>
    <mergeCell ref="A64:E64"/>
    <mergeCell ref="F64:K64"/>
    <mergeCell ref="F65:K65"/>
    <mergeCell ref="A55:B60"/>
    <mergeCell ref="C55:K55"/>
    <mergeCell ref="C56:K56"/>
    <mergeCell ref="C57:K57"/>
    <mergeCell ref="C58:K58"/>
    <mergeCell ref="C59:K59"/>
    <mergeCell ref="C60:K60"/>
  </mergeCells>
  <pageMargins left="0.19685039370078741" right="0.19685039370078741" top="0.19685039370078741" bottom="0.19685039370078741" header="0.31496062992125984" footer="0.31496062992125984"/>
  <pageSetup paperSize="9" scale="58" fitToHeight="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66"/>
  <sheetViews>
    <sheetView topLeftCell="A7" workbookViewId="0">
      <selection activeCell="M8" sqref="M8"/>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47.15" customHeight="1" thickBot="1">
      <c r="A1" s="560" t="s">
        <v>59</v>
      </c>
      <c r="B1" s="561"/>
      <c r="C1" s="561"/>
      <c r="D1" s="558" t="s">
        <v>60</v>
      </c>
      <c r="E1" s="559"/>
      <c r="F1" s="552" t="s">
        <v>61</v>
      </c>
      <c r="G1" s="553"/>
      <c r="H1" s="554"/>
      <c r="I1" s="562" t="s">
        <v>1708</v>
      </c>
      <c r="J1" s="563"/>
      <c r="K1" s="564"/>
    </row>
    <row r="2" spans="1:18" ht="21.75" customHeight="1" thickBot="1">
      <c r="A2" s="552" t="s">
        <v>63</v>
      </c>
      <c r="B2" s="553"/>
      <c r="C2" s="554"/>
      <c r="D2" s="425" t="s">
        <v>64</v>
      </c>
      <c r="E2" s="426"/>
      <c r="F2" s="552" t="s">
        <v>65</v>
      </c>
      <c r="G2" s="553"/>
      <c r="H2" s="554"/>
      <c r="I2" s="425" t="s">
        <v>251</v>
      </c>
      <c r="J2" s="565"/>
      <c r="K2" s="426"/>
    </row>
    <row r="3" spans="1:18" ht="15.75" customHeight="1" thickBot="1">
      <c r="A3" s="552" t="s">
        <v>67</v>
      </c>
      <c r="B3" s="553"/>
      <c r="C3" s="554"/>
      <c r="D3" s="555" t="s">
        <v>189</v>
      </c>
      <c r="E3" s="556"/>
      <c r="F3" s="552" t="s">
        <v>68</v>
      </c>
      <c r="G3" s="553"/>
      <c r="H3" s="554"/>
      <c r="I3" s="555">
        <v>2</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44.9" customHeight="1" thickBot="1">
      <c r="A7" s="540" t="s">
        <v>81</v>
      </c>
      <c r="B7" s="541"/>
      <c r="C7" s="541"/>
      <c r="D7" s="542" t="s">
        <v>478</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43.5" customHeight="1">
      <c r="A9" s="525" t="s">
        <v>84</v>
      </c>
      <c r="B9" s="526"/>
      <c r="C9" s="527"/>
      <c r="D9" s="547" t="s">
        <v>1401</v>
      </c>
      <c r="E9" s="548"/>
      <c r="F9" s="548"/>
      <c r="G9" s="548"/>
      <c r="H9" s="548"/>
      <c r="I9" s="548"/>
      <c r="J9" s="548"/>
      <c r="K9" s="549"/>
    </row>
    <row r="10" spans="1:18" ht="34.4" customHeight="1" thickBot="1">
      <c r="A10" s="525"/>
      <c r="B10" s="526"/>
      <c r="C10" s="527"/>
      <c r="D10" s="531" t="s">
        <v>1402</v>
      </c>
      <c r="E10" s="532"/>
      <c r="F10" s="532"/>
      <c r="G10" s="532"/>
      <c r="H10" s="532"/>
      <c r="I10" s="532"/>
      <c r="J10" s="532"/>
      <c r="K10" s="533"/>
    </row>
    <row r="11" spans="1:18" ht="44.15" customHeight="1">
      <c r="A11" s="522" t="s">
        <v>85</v>
      </c>
      <c r="B11" s="523"/>
      <c r="C11" s="524"/>
      <c r="D11" s="528" t="s">
        <v>1403</v>
      </c>
      <c r="E11" s="529"/>
      <c r="F11" s="529"/>
      <c r="G11" s="529"/>
      <c r="H11" s="529"/>
      <c r="I11" s="529"/>
      <c r="J11" s="529"/>
      <c r="K11" s="530"/>
    </row>
    <row r="12" spans="1:18" ht="37.5" customHeight="1" thickBot="1">
      <c r="A12" s="525"/>
      <c r="B12" s="526"/>
      <c r="C12" s="527"/>
      <c r="D12" s="531" t="s">
        <v>1404</v>
      </c>
      <c r="E12" s="532"/>
      <c r="F12" s="532"/>
      <c r="G12" s="532"/>
      <c r="H12" s="532"/>
      <c r="I12" s="532"/>
      <c r="J12" s="532"/>
      <c r="K12" s="533"/>
    </row>
    <row r="13" spans="1:18" ht="54" customHeight="1" thickBot="1">
      <c r="A13" s="522" t="s">
        <v>86</v>
      </c>
      <c r="B13" s="523"/>
      <c r="C13" s="524"/>
      <c r="D13" s="534" t="s">
        <v>1405</v>
      </c>
      <c r="E13" s="535"/>
      <c r="F13" s="535"/>
      <c r="G13" s="535"/>
      <c r="H13" s="535"/>
      <c r="I13" s="535"/>
      <c r="J13" s="535"/>
      <c r="K13" s="536"/>
    </row>
    <row r="14" spans="1:18" ht="66" customHeight="1" thickBot="1">
      <c r="A14" s="457" t="s">
        <v>87</v>
      </c>
      <c r="B14" s="458"/>
      <c r="C14" s="459"/>
      <c r="D14" s="537" t="s">
        <v>88</v>
      </c>
      <c r="E14" s="538"/>
      <c r="F14" s="538"/>
      <c r="G14" s="538"/>
      <c r="H14" s="538"/>
      <c r="I14" s="538"/>
      <c r="J14" s="538"/>
      <c r="K14" s="539"/>
      <c r="L14" s="512" t="s">
        <v>89</v>
      </c>
      <c r="M14" s="512"/>
      <c r="N14" s="512"/>
      <c r="O14" s="512"/>
      <c r="P14" s="512"/>
      <c r="Q14" s="512"/>
      <c r="R14" s="512"/>
    </row>
    <row r="15" spans="1:18" ht="19.5" customHeight="1" thickBot="1">
      <c r="A15" s="79" t="s">
        <v>90</v>
      </c>
      <c r="B15" s="80"/>
      <c r="C15" s="80"/>
      <c r="D15" s="513" t="s">
        <v>91</v>
      </c>
      <c r="E15" s="514"/>
      <c r="F15" s="514"/>
      <c r="G15" s="514"/>
      <c r="H15" s="514"/>
      <c r="I15" s="514"/>
      <c r="J15" s="514"/>
      <c r="K15" s="515"/>
      <c r="L15" s="516" t="s">
        <v>92</v>
      </c>
      <c r="M15" s="516"/>
      <c r="N15" s="516"/>
      <c r="O15" s="516"/>
      <c r="P15" s="516"/>
      <c r="Q15" s="516"/>
      <c r="R15" s="516"/>
    </row>
    <row r="16" spans="1:18" ht="45.65" customHeight="1" thickBot="1">
      <c r="A16" s="517" t="s">
        <v>93</v>
      </c>
      <c r="B16" s="518"/>
      <c r="C16" s="518"/>
      <c r="D16" s="518"/>
      <c r="E16" s="518"/>
      <c r="F16" s="519" t="s">
        <v>94</v>
      </c>
      <c r="G16" s="519"/>
      <c r="H16" s="519" t="s">
        <v>95</v>
      </c>
      <c r="I16" s="519"/>
      <c r="J16" s="519" t="s">
        <v>96</v>
      </c>
      <c r="K16" s="520"/>
      <c r="L16" s="521" t="s">
        <v>97</v>
      </c>
      <c r="M16" s="512"/>
      <c r="N16" s="512"/>
      <c r="O16" s="512"/>
      <c r="P16" s="512"/>
      <c r="Q16" s="512"/>
      <c r="R16" s="512"/>
    </row>
    <row r="17" spans="1:11" ht="54.75" customHeight="1">
      <c r="A17" s="507" t="s">
        <v>479</v>
      </c>
      <c r="B17" s="508"/>
      <c r="C17" s="508"/>
      <c r="D17" s="508"/>
      <c r="E17" s="508"/>
      <c r="F17" s="576" t="s">
        <v>196</v>
      </c>
      <c r="G17" s="576"/>
      <c r="H17" s="595" t="s">
        <v>113</v>
      </c>
      <c r="I17" s="595"/>
      <c r="J17" s="577" t="s">
        <v>480</v>
      </c>
      <c r="K17" s="578"/>
    </row>
    <row r="18" spans="1:11" ht="39" customHeight="1">
      <c r="A18" s="491" t="s">
        <v>481</v>
      </c>
      <c r="B18" s="492"/>
      <c r="C18" s="492"/>
      <c r="D18" s="492"/>
      <c r="E18" s="493"/>
      <c r="F18" s="567" t="s">
        <v>196</v>
      </c>
      <c r="G18" s="567"/>
      <c r="H18" s="568" t="s">
        <v>113</v>
      </c>
      <c r="I18" s="569"/>
      <c r="J18" s="568" t="s">
        <v>480</v>
      </c>
      <c r="K18" s="570"/>
    </row>
    <row r="19" spans="1:11" ht="37.4" customHeight="1">
      <c r="A19" s="491" t="s">
        <v>482</v>
      </c>
      <c r="B19" s="492"/>
      <c r="C19" s="492"/>
      <c r="D19" s="492"/>
      <c r="E19" s="493"/>
      <c r="F19" s="567" t="s">
        <v>196</v>
      </c>
      <c r="G19" s="567"/>
      <c r="H19" s="568" t="s">
        <v>254</v>
      </c>
      <c r="I19" s="569"/>
      <c r="J19" s="568" t="s">
        <v>480</v>
      </c>
      <c r="K19" s="570"/>
    </row>
    <row r="20" spans="1:11" ht="38.25" customHeight="1">
      <c r="A20" s="491" t="s">
        <v>483</v>
      </c>
      <c r="B20" s="492"/>
      <c r="C20" s="492"/>
      <c r="D20" s="492"/>
      <c r="E20" s="493"/>
      <c r="F20" s="567" t="s">
        <v>196</v>
      </c>
      <c r="G20" s="567"/>
      <c r="H20" s="568" t="s">
        <v>254</v>
      </c>
      <c r="I20" s="569"/>
      <c r="J20" s="568" t="s">
        <v>480</v>
      </c>
      <c r="K20" s="570"/>
    </row>
    <row r="21" spans="1:11" ht="34.5" customHeight="1">
      <c r="A21" s="491" t="s">
        <v>484</v>
      </c>
      <c r="B21" s="492"/>
      <c r="C21" s="492"/>
      <c r="D21" s="492"/>
      <c r="E21" s="493"/>
      <c r="F21" s="567" t="s">
        <v>196</v>
      </c>
      <c r="G21" s="567"/>
      <c r="H21" s="568" t="s">
        <v>254</v>
      </c>
      <c r="I21" s="569"/>
      <c r="J21" s="568" t="s">
        <v>480</v>
      </c>
      <c r="K21" s="570"/>
    </row>
    <row r="22" spans="1:11" ht="30.65" customHeight="1">
      <c r="A22" s="491" t="s">
        <v>485</v>
      </c>
      <c r="B22" s="492"/>
      <c r="C22" s="492"/>
      <c r="D22" s="492"/>
      <c r="E22" s="493"/>
      <c r="F22" s="567" t="s">
        <v>196</v>
      </c>
      <c r="G22" s="567"/>
      <c r="H22" s="568" t="s">
        <v>254</v>
      </c>
      <c r="I22" s="569"/>
      <c r="J22" s="568" t="s">
        <v>480</v>
      </c>
      <c r="K22" s="570"/>
    </row>
    <row r="23" spans="1:11" ht="31.4" customHeight="1">
      <c r="A23" s="491" t="s">
        <v>486</v>
      </c>
      <c r="B23" s="492"/>
      <c r="C23" s="492"/>
      <c r="D23" s="492"/>
      <c r="E23" s="493"/>
      <c r="F23" s="567" t="s">
        <v>196</v>
      </c>
      <c r="G23" s="567"/>
      <c r="H23" s="568" t="s">
        <v>254</v>
      </c>
      <c r="I23" s="569"/>
      <c r="J23" s="568" t="s">
        <v>480</v>
      </c>
      <c r="K23" s="570"/>
    </row>
    <row r="24" spans="1:11" ht="33.65" customHeight="1">
      <c r="A24" s="504" t="s">
        <v>487</v>
      </c>
      <c r="B24" s="505"/>
      <c r="C24" s="505"/>
      <c r="D24" s="505"/>
      <c r="E24" s="506"/>
      <c r="F24" s="567" t="s">
        <v>196</v>
      </c>
      <c r="G24" s="567"/>
      <c r="H24" s="568" t="s">
        <v>254</v>
      </c>
      <c r="I24" s="569"/>
      <c r="J24" s="568" t="s">
        <v>480</v>
      </c>
      <c r="K24" s="570"/>
    </row>
    <row r="25" spans="1:11" ht="35.15" customHeight="1">
      <c r="A25" s="491" t="s">
        <v>488</v>
      </c>
      <c r="B25" s="492"/>
      <c r="C25" s="492"/>
      <c r="D25" s="492"/>
      <c r="E25" s="493"/>
      <c r="F25" s="567" t="s">
        <v>196</v>
      </c>
      <c r="G25" s="567"/>
      <c r="H25" s="568" t="s">
        <v>254</v>
      </c>
      <c r="I25" s="569"/>
      <c r="J25" s="568" t="s">
        <v>480</v>
      </c>
      <c r="K25" s="570"/>
    </row>
    <row r="26" spans="1:11" ht="37.4" customHeight="1">
      <c r="A26" s="491" t="s">
        <v>489</v>
      </c>
      <c r="B26" s="492"/>
      <c r="C26" s="492"/>
      <c r="D26" s="492"/>
      <c r="E26" s="493"/>
      <c r="F26" s="567" t="s">
        <v>196</v>
      </c>
      <c r="G26" s="567"/>
      <c r="H26" s="568" t="s">
        <v>254</v>
      </c>
      <c r="I26" s="569"/>
      <c r="J26" s="568" t="s">
        <v>480</v>
      </c>
      <c r="K26" s="570"/>
    </row>
    <row r="27" spans="1:11" ht="50.15" customHeight="1">
      <c r="A27" s="491" t="s">
        <v>490</v>
      </c>
      <c r="B27" s="492"/>
      <c r="C27" s="492"/>
      <c r="D27" s="492"/>
      <c r="E27" s="493"/>
      <c r="F27" s="567" t="s">
        <v>196</v>
      </c>
      <c r="G27" s="567"/>
      <c r="H27" s="568" t="s">
        <v>254</v>
      </c>
      <c r="I27" s="569"/>
      <c r="J27" s="568" t="s">
        <v>480</v>
      </c>
      <c r="K27" s="570"/>
    </row>
    <row r="28" spans="1:11" ht="34.5" customHeight="1">
      <c r="A28" s="491" t="s">
        <v>491</v>
      </c>
      <c r="B28" s="492"/>
      <c r="C28" s="492"/>
      <c r="D28" s="492"/>
      <c r="E28" s="493"/>
      <c r="F28" s="567" t="s">
        <v>196</v>
      </c>
      <c r="G28" s="567"/>
      <c r="H28" s="568" t="s">
        <v>254</v>
      </c>
      <c r="I28" s="569"/>
      <c r="J28" s="568" t="s">
        <v>480</v>
      </c>
      <c r="K28" s="570"/>
    </row>
    <row r="29" spans="1:11" ht="38.9" customHeight="1">
      <c r="A29" s="491" t="s">
        <v>492</v>
      </c>
      <c r="B29" s="492"/>
      <c r="C29" s="492"/>
      <c r="D29" s="492"/>
      <c r="E29" s="493"/>
      <c r="F29" s="567" t="s">
        <v>196</v>
      </c>
      <c r="G29" s="567"/>
      <c r="H29" s="568" t="s">
        <v>254</v>
      </c>
      <c r="I29" s="569"/>
      <c r="J29" s="568" t="s">
        <v>480</v>
      </c>
      <c r="K29" s="570"/>
    </row>
    <row r="30" spans="1:11" ht="40.5" customHeight="1">
      <c r="A30" s="491" t="s">
        <v>493</v>
      </c>
      <c r="B30" s="492"/>
      <c r="C30" s="492"/>
      <c r="D30" s="492"/>
      <c r="E30" s="493"/>
      <c r="F30" s="567" t="s">
        <v>196</v>
      </c>
      <c r="G30" s="567"/>
      <c r="H30" s="568" t="s">
        <v>254</v>
      </c>
      <c r="I30" s="569"/>
      <c r="J30" s="568" t="s">
        <v>480</v>
      </c>
      <c r="K30" s="570"/>
    </row>
    <row r="31" spans="1:11" ht="39.65" customHeight="1">
      <c r="A31" s="491" t="s">
        <v>494</v>
      </c>
      <c r="B31" s="492"/>
      <c r="C31" s="492"/>
      <c r="D31" s="492"/>
      <c r="E31" s="493"/>
      <c r="F31" s="567" t="s">
        <v>196</v>
      </c>
      <c r="G31" s="567"/>
      <c r="H31" s="568" t="s">
        <v>254</v>
      </c>
      <c r="I31" s="569"/>
      <c r="J31" s="568" t="s">
        <v>480</v>
      </c>
      <c r="K31" s="570"/>
    </row>
    <row r="32" spans="1:11" ht="55.5" customHeight="1">
      <c r="A32" s="587" t="s">
        <v>495</v>
      </c>
      <c r="B32" s="532"/>
      <c r="C32" s="532"/>
      <c r="D32" s="532"/>
      <c r="E32" s="572"/>
      <c r="F32" s="501" t="s">
        <v>217</v>
      </c>
      <c r="G32" s="502"/>
      <c r="H32" s="573" t="s">
        <v>113</v>
      </c>
      <c r="I32" s="475"/>
      <c r="J32" s="568" t="s">
        <v>480</v>
      </c>
      <c r="K32" s="570"/>
    </row>
    <row r="33" spans="1:11" ht="47.9" customHeight="1">
      <c r="A33" s="592" t="s">
        <v>496</v>
      </c>
      <c r="B33" s="593"/>
      <c r="C33" s="593"/>
      <c r="D33" s="593"/>
      <c r="E33" s="593"/>
      <c r="F33" s="501" t="s">
        <v>217</v>
      </c>
      <c r="G33" s="502"/>
      <c r="H33" s="573" t="s">
        <v>113</v>
      </c>
      <c r="I33" s="475"/>
      <c r="J33" s="568" t="s">
        <v>480</v>
      </c>
      <c r="K33" s="570"/>
    </row>
    <row r="34" spans="1:11" ht="44.15" customHeight="1">
      <c r="A34" s="590" t="s">
        <v>497</v>
      </c>
      <c r="B34" s="591"/>
      <c r="C34" s="591"/>
      <c r="D34" s="591"/>
      <c r="E34" s="591"/>
      <c r="F34" s="501" t="s">
        <v>217</v>
      </c>
      <c r="G34" s="502"/>
      <c r="H34" s="476" t="s">
        <v>162</v>
      </c>
      <c r="I34" s="476"/>
      <c r="J34" s="476" t="s">
        <v>498</v>
      </c>
      <c r="K34" s="477"/>
    </row>
    <row r="35" spans="1:11" ht="45" customHeight="1">
      <c r="A35" s="590" t="s">
        <v>499</v>
      </c>
      <c r="B35" s="591"/>
      <c r="C35" s="591"/>
      <c r="D35" s="591"/>
      <c r="E35" s="591"/>
      <c r="F35" s="501" t="s">
        <v>217</v>
      </c>
      <c r="G35" s="502"/>
      <c r="H35" s="476" t="s">
        <v>173</v>
      </c>
      <c r="I35" s="476"/>
      <c r="J35" s="476" t="s">
        <v>498</v>
      </c>
      <c r="K35" s="477"/>
    </row>
    <row r="36" spans="1:11" ht="41.15" customHeight="1">
      <c r="A36" s="587" t="s">
        <v>500</v>
      </c>
      <c r="B36" s="532"/>
      <c r="C36" s="532"/>
      <c r="D36" s="532"/>
      <c r="E36" s="572"/>
      <c r="F36" s="501" t="s">
        <v>217</v>
      </c>
      <c r="G36" s="502"/>
      <c r="H36" s="476" t="s">
        <v>173</v>
      </c>
      <c r="I36" s="476"/>
      <c r="J36" s="476" t="s">
        <v>498</v>
      </c>
      <c r="K36" s="477"/>
    </row>
    <row r="37" spans="1:11" ht="39.65" customHeight="1">
      <c r="A37" s="587" t="s">
        <v>501</v>
      </c>
      <c r="B37" s="532"/>
      <c r="C37" s="532"/>
      <c r="D37" s="532"/>
      <c r="E37" s="572"/>
      <c r="F37" s="501" t="s">
        <v>217</v>
      </c>
      <c r="G37" s="502"/>
      <c r="H37" s="573" t="s">
        <v>502</v>
      </c>
      <c r="I37" s="475"/>
      <c r="J37" s="476" t="s">
        <v>498</v>
      </c>
      <c r="K37" s="477"/>
    </row>
    <row r="38" spans="1:11" ht="42.75" customHeight="1">
      <c r="A38" s="587" t="s">
        <v>503</v>
      </c>
      <c r="B38" s="532"/>
      <c r="C38" s="532"/>
      <c r="D38" s="532"/>
      <c r="E38" s="572"/>
      <c r="F38" s="501" t="s">
        <v>217</v>
      </c>
      <c r="G38" s="502"/>
      <c r="H38" s="573" t="s">
        <v>502</v>
      </c>
      <c r="I38" s="475"/>
      <c r="J38" s="476" t="s">
        <v>498</v>
      </c>
      <c r="K38" s="477"/>
    </row>
    <row r="39" spans="1:11" ht="41.9" customHeight="1">
      <c r="A39" s="587" t="s">
        <v>504</v>
      </c>
      <c r="B39" s="532"/>
      <c r="C39" s="532"/>
      <c r="D39" s="532"/>
      <c r="E39" s="572"/>
      <c r="F39" s="501" t="s">
        <v>217</v>
      </c>
      <c r="G39" s="502"/>
      <c r="H39" s="573" t="s">
        <v>173</v>
      </c>
      <c r="I39" s="475"/>
      <c r="J39" s="476" t="s">
        <v>498</v>
      </c>
      <c r="K39" s="477"/>
    </row>
    <row r="40" spans="1:11" ht="38.15" customHeight="1">
      <c r="A40" s="587" t="s">
        <v>505</v>
      </c>
      <c r="B40" s="532"/>
      <c r="C40" s="532"/>
      <c r="D40" s="532"/>
      <c r="E40" s="572"/>
      <c r="F40" s="501" t="s">
        <v>217</v>
      </c>
      <c r="G40" s="502"/>
      <c r="H40" s="573" t="s">
        <v>506</v>
      </c>
      <c r="I40" s="475"/>
      <c r="J40" s="476" t="s">
        <v>498</v>
      </c>
      <c r="K40" s="477"/>
    </row>
    <row r="41" spans="1:11" ht="39" customHeight="1">
      <c r="A41" s="587" t="s">
        <v>507</v>
      </c>
      <c r="B41" s="532"/>
      <c r="C41" s="532"/>
      <c r="D41" s="532"/>
      <c r="E41" s="572"/>
      <c r="F41" s="501" t="s">
        <v>217</v>
      </c>
      <c r="G41" s="502"/>
      <c r="H41" s="573" t="s">
        <v>506</v>
      </c>
      <c r="I41" s="475"/>
      <c r="J41" s="476" t="s">
        <v>498</v>
      </c>
      <c r="K41" s="477"/>
    </row>
    <row r="42" spans="1:11" ht="39" customHeight="1">
      <c r="A42" s="587" t="s">
        <v>508</v>
      </c>
      <c r="B42" s="532"/>
      <c r="C42" s="532"/>
      <c r="D42" s="532"/>
      <c r="E42" s="572"/>
      <c r="F42" s="501" t="s">
        <v>217</v>
      </c>
      <c r="G42" s="502"/>
      <c r="H42" s="573" t="s">
        <v>506</v>
      </c>
      <c r="I42" s="475"/>
      <c r="J42" s="476" t="s">
        <v>498</v>
      </c>
      <c r="K42" s="477"/>
    </row>
    <row r="43" spans="1:11" ht="40.4" customHeight="1">
      <c r="A43" s="587" t="s">
        <v>509</v>
      </c>
      <c r="B43" s="532"/>
      <c r="C43" s="532"/>
      <c r="D43" s="532"/>
      <c r="E43" s="572"/>
      <c r="F43" s="501" t="s">
        <v>217</v>
      </c>
      <c r="G43" s="502"/>
      <c r="H43" s="573" t="s">
        <v>506</v>
      </c>
      <c r="I43" s="475"/>
      <c r="J43" s="476" t="s">
        <v>498</v>
      </c>
      <c r="K43" s="477"/>
    </row>
    <row r="44" spans="1:11" ht="44.15" customHeight="1">
      <c r="A44" s="587" t="s">
        <v>510</v>
      </c>
      <c r="B44" s="532"/>
      <c r="C44" s="532"/>
      <c r="D44" s="532"/>
      <c r="E44" s="572"/>
      <c r="F44" s="501" t="s">
        <v>217</v>
      </c>
      <c r="G44" s="502"/>
      <c r="H44" s="573" t="s">
        <v>379</v>
      </c>
      <c r="I44" s="475"/>
      <c r="J44" s="573" t="s">
        <v>511</v>
      </c>
      <c r="K44" s="474"/>
    </row>
    <row r="45" spans="1:11" ht="40.5" customHeight="1">
      <c r="A45" s="587" t="s">
        <v>512</v>
      </c>
      <c r="B45" s="532"/>
      <c r="C45" s="532"/>
      <c r="D45" s="532"/>
      <c r="E45" s="572"/>
      <c r="F45" s="501" t="s">
        <v>217</v>
      </c>
      <c r="G45" s="502"/>
      <c r="H45" s="573" t="s">
        <v>379</v>
      </c>
      <c r="I45" s="475"/>
      <c r="J45" s="573" t="s">
        <v>511</v>
      </c>
      <c r="K45" s="474"/>
    </row>
    <row r="46" spans="1:11" ht="50.15" customHeight="1" thickBot="1">
      <c r="A46" s="587" t="s">
        <v>513</v>
      </c>
      <c r="B46" s="532"/>
      <c r="C46" s="532"/>
      <c r="D46" s="532"/>
      <c r="E46" s="572"/>
      <c r="F46" s="501" t="s">
        <v>217</v>
      </c>
      <c r="G46" s="502"/>
      <c r="H46" s="573" t="s">
        <v>379</v>
      </c>
      <c r="I46" s="475"/>
      <c r="J46" s="573" t="s">
        <v>511</v>
      </c>
      <c r="K46" s="474"/>
    </row>
    <row r="47" spans="1:11" ht="38.25" customHeight="1" thickBot="1">
      <c r="A47" s="457" t="s">
        <v>132</v>
      </c>
      <c r="B47" s="478"/>
      <c r="C47" s="499" t="s">
        <v>514</v>
      </c>
      <c r="D47" s="499"/>
      <c r="E47" s="499"/>
      <c r="F47" s="499"/>
      <c r="G47" s="499"/>
      <c r="H47" s="499"/>
      <c r="I47" s="499"/>
      <c r="J47" s="499"/>
      <c r="K47" s="500"/>
    </row>
    <row r="48" spans="1:11" ht="233.15" customHeight="1" thickBot="1">
      <c r="A48" s="457" t="s">
        <v>136</v>
      </c>
      <c r="B48" s="478"/>
      <c r="C48" s="566" t="s">
        <v>1664</v>
      </c>
      <c r="D48" s="461"/>
      <c r="E48" s="461"/>
      <c r="F48" s="461"/>
      <c r="G48" s="461"/>
      <c r="H48" s="461"/>
      <c r="I48" s="461"/>
      <c r="J48" s="461"/>
      <c r="K48" s="462"/>
    </row>
    <row r="49" spans="1:12" ht="26.9" customHeight="1">
      <c r="A49" s="479" t="s">
        <v>137</v>
      </c>
      <c r="B49" s="480"/>
      <c r="C49" s="485" t="s">
        <v>515</v>
      </c>
      <c r="D49" s="485"/>
      <c r="E49" s="485"/>
      <c r="F49" s="485"/>
      <c r="G49" s="485"/>
      <c r="H49" s="485"/>
      <c r="I49" s="485"/>
      <c r="J49" s="485"/>
      <c r="K49" s="486"/>
    </row>
    <row r="50" spans="1:12" ht="26.9" customHeight="1">
      <c r="A50" s="481"/>
      <c r="B50" s="482"/>
      <c r="C50" s="487" t="s">
        <v>516</v>
      </c>
      <c r="D50" s="487"/>
      <c r="E50" s="487"/>
      <c r="F50" s="487"/>
      <c r="G50" s="487"/>
      <c r="H50" s="487"/>
      <c r="I50" s="487"/>
      <c r="J50" s="487"/>
      <c r="K50" s="488"/>
    </row>
    <row r="51" spans="1:12" ht="26.9" customHeight="1">
      <c r="A51" s="481"/>
      <c r="B51" s="482"/>
      <c r="C51" s="487" t="s">
        <v>517</v>
      </c>
      <c r="D51" s="487"/>
      <c r="E51" s="487"/>
      <c r="F51" s="487"/>
      <c r="G51" s="487"/>
      <c r="H51" s="487"/>
      <c r="I51" s="487"/>
      <c r="J51" s="487"/>
      <c r="K51" s="488"/>
    </row>
    <row r="52" spans="1:12" ht="26.9" customHeight="1">
      <c r="A52" s="481"/>
      <c r="B52" s="482"/>
      <c r="C52" s="487" t="s">
        <v>518</v>
      </c>
      <c r="D52" s="487"/>
      <c r="E52" s="487"/>
      <c r="F52" s="487"/>
      <c r="G52" s="487"/>
      <c r="H52" s="487"/>
      <c r="I52" s="487"/>
      <c r="J52" s="487"/>
      <c r="K52" s="488"/>
    </row>
    <row r="53" spans="1:12" ht="29.15" customHeight="1" thickBot="1">
      <c r="A53" s="483"/>
      <c r="B53" s="484"/>
      <c r="C53" s="489" t="s">
        <v>519</v>
      </c>
      <c r="D53" s="489"/>
      <c r="E53" s="489"/>
      <c r="F53" s="489"/>
      <c r="G53" s="489"/>
      <c r="H53" s="489"/>
      <c r="I53" s="489"/>
      <c r="J53" s="489"/>
      <c r="K53" s="490"/>
    </row>
    <row r="54" spans="1:12" ht="31.5" customHeight="1">
      <c r="A54" s="463" t="s">
        <v>143</v>
      </c>
      <c r="B54" s="464"/>
      <c r="C54" s="469" t="s">
        <v>520</v>
      </c>
      <c r="D54" s="470"/>
      <c r="E54" s="470"/>
      <c r="F54" s="470"/>
      <c r="G54" s="470"/>
      <c r="H54" s="470"/>
      <c r="I54" s="470"/>
      <c r="J54" s="470"/>
      <c r="K54" s="471"/>
    </row>
    <row r="55" spans="1:12" ht="33.75" customHeight="1">
      <c r="A55" s="465"/>
      <c r="B55" s="466"/>
      <c r="C55" s="472" t="s">
        <v>521</v>
      </c>
      <c r="D55" s="473"/>
      <c r="E55" s="473"/>
      <c r="F55" s="473"/>
      <c r="G55" s="473"/>
      <c r="H55" s="473"/>
      <c r="I55" s="473"/>
      <c r="J55" s="473"/>
      <c r="K55" s="474"/>
    </row>
    <row r="56" spans="1:12" ht="32.9" customHeight="1">
      <c r="A56" s="465"/>
      <c r="B56" s="466"/>
      <c r="C56" s="472" t="s">
        <v>522</v>
      </c>
      <c r="D56" s="473"/>
      <c r="E56" s="473"/>
      <c r="F56" s="473"/>
      <c r="G56" s="473"/>
      <c r="H56" s="473"/>
      <c r="I56" s="473"/>
      <c r="J56" s="473"/>
      <c r="K56" s="474"/>
    </row>
    <row r="57" spans="1:12" ht="33" customHeight="1">
      <c r="A57" s="467"/>
      <c r="B57" s="468"/>
      <c r="C57" s="475" t="s">
        <v>523</v>
      </c>
      <c r="D57" s="476"/>
      <c r="E57" s="476"/>
      <c r="F57" s="476"/>
      <c r="G57" s="476"/>
      <c r="H57" s="476"/>
      <c r="I57" s="476"/>
      <c r="J57" s="476"/>
      <c r="K57" s="477"/>
    </row>
    <row r="58" spans="1:12" ht="21.75" customHeight="1">
      <c r="A58" s="467"/>
      <c r="B58" s="468"/>
      <c r="C58" s="475" t="s">
        <v>524</v>
      </c>
      <c r="D58" s="476"/>
      <c r="E58" s="476"/>
      <c r="F58" s="476"/>
      <c r="G58" s="476"/>
      <c r="H58" s="476"/>
      <c r="I58" s="476"/>
      <c r="J58" s="476"/>
      <c r="K58" s="477"/>
    </row>
    <row r="59" spans="1:12" ht="36" customHeight="1">
      <c r="A59" s="467"/>
      <c r="B59" s="468"/>
      <c r="C59" s="475" t="s">
        <v>525</v>
      </c>
      <c r="D59" s="476"/>
      <c r="E59" s="476"/>
      <c r="F59" s="476"/>
      <c r="G59" s="476"/>
      <c r="H59" s="476"/>
      <c r="I59" s="476"/>
      <c r="J59" s="476"/>
      <c r="K59" s="477"/>
    </row>
    <row r="60" spans="1:12" ht="33" customHeight="1">
      <c r="A60" s="467"/>
      <c r="B60" s="468"/>
      <c r="C60" s="475" t="s">
        <v>526</v>
      </c>
      <c r="D60" s="476"/>
      <c r="E60" s="476"/>
      <c r="F60" s="476"/>
      <c r="G60" s="476"/>
      <c r="H60" s="476"/>
      <c r="I60" s="476"/>
      <c r="J60" s="476"/>
      <c r="K60" s="477"/>
    </row>
    <row r="61" spans="1:12" ht="32.15" customHeight="1" thickBot="1">
      <c r="A61" s="467"/>
      <c r="B61" s="468"/>
      <c r="C61" s="475" t="s">
        <v>527</v>
      </c>
      <c r="D61" s="476"/>
      <c r="E61" s="476"/>
      <c r="F61" s="476"/>
      <c r="G61" s="476"/>
      <c r="H61" s="476"/>
      <c r="I61" s="476"/>
      <c r="J61" s="476"/>
      <c r="K61" s="477"/>
    </row>
    <row r="62" spans="1:12" ht="15" thickBot="1">
      <c r="A62" s="442" t="s">
        <v>149</v>
      </c>
      <c r="B62" s="443"/>
      <c r="C62" s="443"/>
      <c r="D62" s="443"/>
      <c r="E62" s="443"/>
      <c r="F62" s="443"/>
      <c r="G62" s="443"/>
      <c r="H62" s="443"/>
      <c r="I62" s="443"/>
      <c r="J62" s="443"/>
      <c r="K62" s="444"/>
    </row>
    <row r="63" spans="1:12">
      <c r="A63" s="81" t="s">
        <v>150</v>
      </c>
      <c r="B63" s="82"/>
      <c r="C63" s="82"/>
      <c r="D63" s="82"/>
      <c r="E63" s="82"/>
      <c r="F63" s="445">
        <v>30</v>
      </c>
      <c r="G63" s="446"/>
      <c r="H63" s="446"/>
      <c r="I63" s="446"/>
      <c r="J63" s="446"/>
      <c r="K63" s="447"/>
      <c r="L63" s="78" t="s">
        <v>151</v>
      </c>
    </row>
    <row r="64" spans="1:12">
      <c r="A64" s="83" t="s">
        <v>152</v>
      </c>
      <c r="B64" s="84"/>
      <c r="C64" s="84"/>
      <c r="D64" s="84"/>
      <c r="E64" s="84"/>
      <c r="F64" s="448">
        <v>20</v>
      </c>
      <c r="G64" s="449"/>
      <c r="H64" s="449"/>
      <c r="I64" s="449"/>
      <c r="J64" s="449"/>
      <c r="K64" s="450"/>
      <c r="L64" s="78" t="s">
        <v>153</v>
      </c>
    </row>
    <row r="65" spans="1:11" ht="15" thickBot="1">
      <c r="A65" s="451" t="s">
        <v>154</v>
      </c>
      <c r="B65" s="452"/>
      <c r="C65" s="452"/>
      <c r="D65" s="452"/>
      <c r="E65" s="453"/>
      <c r="F65" s="454" t="s">
        <v>155</v>
      </c>
      <c r="G65" s="455"/>
      <c r="H65" s="455"/>
      <c r="I65" s="455"/>
      <c r="J65" s="455"/>
      <c r="K65" s="456"/>
    </row>
    <row r="66" spans="1:11" ht="40.5" customHeight="1" thickBot="1">
      <c r="A66" s="457" t="s">
        <v>156</v>
      </c>
      <c r="B66" s="458"/>
      <c r="C66" s="458"/>
      <c r="D66" s="458"/>
      <c r="E66" s="459"/>
      <c r="F66" s="460" t="s">
        <v>528</v>
      </c>
      <c r="G66" s="461"/>
      <c r="H66" s="461"/>
      <c r="I66" s="461"/>
      <c r="J66" s="461"/>
      <c r="K66" s="462"/>
    </row>
  </sheetData>
  <mergeCells count="190">
    <mergeCell ref="A62:K62"/>
    <mergeCell ref="F63:K63"/>
    <mergeCell ref="F64:K64"/>
    <mergeCell ref="A65:E65"/>
    <mergeCell ref="F65:K65"/>
    <mergeCell ref="A66:E66"/>
    <mergeCell ref="F66:K66"/>
    <mergeCell ref="A54:B61"/>
    <mergeCell ref="C54:K54"/>
    <mergeCell ref="C55:K55"/>
    <mergeCell ref="C56:K56"/>
    <mergeCell ref="C57:K57"/>
    <mergeCell ref="C58:K58"/>
    <mergeCell ref="C59:K59"/>
    <mergeCell ref="C60:K60"/>
    <mergeCell ref="C61:K61"/>
    <mergeCell ref="A47:B47"/>
    <mergeCell ref="C47:K47"/>
    <mergeCell ref="A48:B48"/>
    <mergeCell ref="C48:K48"/>
    <mergeCell ref="A49:B53"/>
    <mergeCell ref="C49:K49"/>
    <mergeCell ref="C50:K50"/>
    <mergeCell ref="C51:K51"/>
    <mergeCell ref="C52:K52"/>
    <mergeCell ref="C53:K53"/>
    <mergeCell ref="A45:E45"/>
    <mergeCell ref="F45:G45"/>
    <mergeCell ref="H45:I45"/>
    <mergeCell ref="J45:K45"/>
    <mergeCell ref="A46:E46"/>
    <mergeCell ref="F46:G46"/>
    <mergeCell ref="H46:I46"/>
    <mergeCell ref="J46:K46"/>
    <mergeCell ref="A43:E43"/>
    <mergeCell ref="F43:G43"/>
    <mergeCell ref="H43:I43"/>
    <mergeCell ref="J43:K43"/>
    <mergeCell ref="A44:E44"/>
    <mergeCell ref="F44:G44"/>
    <mergeCell ref="H44:I44"/>
    <mergeCell ref="J44:K44"/>
    <mergeCell ref="A41:E41"/>
    <mergeCell ref="F41:G41"/>
    <mergeCell ref="H41:I41"/>
    <mergeCell ref="J41:K41"/>
    <mergeCell ref="A42:E42"/>
    <mergeCell ref="F42:G42"/>
    <mergeCell ref="H42:I42"/>
    <mergeCell ref="J42:K42"/>
    <mergeCell ref="A39:E39"/>
    <mergeCell ref="F39:G39"/>
    <mergeCell ref="H39:I39"/>
    <mergeCell ref="J39:K39"/>
    <mergeCell ref="A40:E40"/>
    <mergeCell ref="F40:G40"/>
    <mergeCell ref="H40:I40"/>
    <mergeCell ref="J40:K40"/>
    <mergeCell ref="A37:E37"/>
    <mergeCell ref="F37:G37"/>
    <mergeCell ref="H37:I37"/>
    <mergeCell ref="J37:K37"/>
    <mergeCell ref="A38:E38"/>
    <mergeCell ref="F38:G38"/>
    <mergeCell ref="H38:I38"/>
    <mergeCell ref="J38:K38"/>
    <mergeCell ref="A35:E35"/>
    <mergeCell ref="F35:G35"/>
    <mergeCell ref="H35:I35"/>
    <mergeCell ref="J35:K35"/>
    <mergeCell ref="A36:E36"/>
    <mergeCell ref="F36:G36"/>
    <mergeCell ref="H36:I36"/>
    <mergeCell ref="J36:K36"/>
    <mergeCell ref="A33:E33"/>
    <mergeCell ref="F33:G33"/>
    <mergeCell ref="H33:I33"/>
    <mergeCell ref="J33:K33"/>
    <mergeCell ref="A34:E34"/>
    <mergeCell ref="F34:G34"/>
    <mergeCell ref="H34:I34"/>
    <mergeCell ref="J34:K34"/>
    <mergeCell ref="A31:E31"/>
    <mergeCell ref="F31:G31"/>
    <mergeCell ref="H31:I31"/>
    <mergeCell ref="J31:K31"/>
    <mergeCell ref="A32:E32"/>
    <mergeCell ref="F32:G32"/>
    <mergeCell ref="H32:I32"/>
    <mergeCell ref="J32:K32"/>
    <mergeCell ref="A29:E29"/>
    <mergeCell ref="F29:G29"/>
    <mergeCell ref="H29:I29"/>
    <mergeCell ref="J29:K29"/>
    <mergeCell ref="A30:E30"/>
    <mergeCell ref="F30:G30"/>
    <mergeCell ref="H30:I30"/>
    <mergeCell ref="J30:K30"/>
    <mergeCell ref="A27:E27"/>
    <mergeCell ref="F27:G27"/>
    <mergeCell ref="H27:I27"/>
    <mergeCell ref="J27:K27"/>
    <mergeCell ref="A28:E28"/>
    <mergeCell ref="F28:G28"/>
    <mergeCell ref="H28:I28"/>
    <mergeCell ref="J28:K28"/>
    <mergeCell ref="A25:E25"/>
    <mergeCell ref="F25:G25"/>
    <mergeCell ref="H25:I25"/>
    <mergeCell ref="J25:K25"/>
    <mergeCell ref="A26:E26"/>
    <mergeCell ref="F26:G26"/>
    <mergeCell ref="H26:I26"/>
    <mergeCell ref="J26:K26"/>
    <mergeCell ref="A23:E23"/>
    <mergeCell ref="F23:G23"/>
    <mergeCell ref="H23:I23"/>
    <mergeCell ref="J23:K23"/>
    <mergeCell ref="A24:E24"/>
    <mergeCell ref="F24:G24"/>
    <mergeCell ref="H24:I24"/>
    <mergeCell ref="J24:K24"/>
    <mergeCell ref="A21:E21"/>
    <mergeCell ref="F21:G21"/>
    <mergeCell ref="H21:I21"/>
    <mergeCell ref="J21:K21"/>
    <mergeCell ref="A22:E22"/>
    <mergeCell ref="F22:G22"/>
    <mergeCell ref="H22:I22"/>
    <mergeCell ref="J22:K22"/>
    <mergeCell ref="A19:E19"/>
    <mergeCell ref="F19:G19"/>
    <mergeCell ref="H19:I19"/>
    <mergeCell ref="J19:K19"/>
    <mergeCell ref="A20:E20"/>
    <mergeCell ref="F20:G20"/>
    <mergeCell ref="H20:I20"/>
    <mergeCell ref="J20:K20"/>
    <mergeCell ref="A17:E17"/>
    <mergeCell ref="F17:G17"/>
    <mergeCell ref="H17:I17"/>
    <mergeCell ref="J17:K17"/>
    <mergeCell ref="A18:E18"/>
    <mergeCell ref="F18:G18"/>
    <mergeCell ref="H18:I18"/>
    <mergeCell ref="J18:K18"/>
    <mergeCell ref="L14:R14"/>
    <mergeCell ref="D15:K15"/>
    <mergeCell ref="L15:R15"/>
    <mergeCell ref="A16:E16"/>
    <mergeCell ref="F16:G16"/>
    <mergeCell ref="H16:I16"/>
    <mergeCell ref="J16:K16"/>
    <mergeCell ref="L16:R16"/>
    <mergeCell ref="A11:C12"/>
    <mergeCell ref="D11:K11"/>
    <mergeCell ref="D12:K12"/>
    <mergeCell ref="A13:C13"/>
    <mergeCell ref="D13:K13"/>
    <mergeCell ref="A14:C14"/>
    <mergeCell ref="D14:K14"/>
    <mergeCell ref="A7:C7"/>
    <mergeCell ref="D7:K7"/>
    <mergeCell ref="A8:K8"/>
    <mergeCell ref="A9:C10"/>
    <mergeCell ref="D9:K9"/>
    <mergeCell ref="D10:K10"/>
    <mergeCell ref="L5:Q6"/>
    <mergeCell ref="A6:C6"/>
    <mergeCell ref="D6:K6"/>
    <mergeCell ref="A3:C3"/>
    <mergeCell ref="D3:E3"/>
    <mergeCell ref="F3:H3"/>
    <mergeCell ref="I3:K3"/>
    <mergeCell ref="A4:C4"/>
    <mergeCell ref="D4:E4"/>
    <mergeCell ref="F4:H4"/>
    <mergeCell ref="I4:K4"/>
    <mergeCell ref="A1:C1"/>
    <mergeCell ref="D1:E1"/>
    <mergeCell ref="F1:H1"/>
    <mergeCell ref="I1:K1"/>
    <mergeCell ref="A2:C2"/>
    <mergeCell ref="D2:E2"/>
    <mergeCell ref="F2:H2"/>
    <mergeCell ref="I2:K2"/>
    <mergeCell ref="A5:C5"/>
    <mergeCell ref="D5:E5"/>
    <mergeCell ref="F5:H5"/>
    <mergeCell ref="I5:K5"/>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66"/>
  <sheetViews>
    <sheetView topLeftCell="A10" workbookViewId="0">
      <selection activeCell="M7" sqref="M7"/>
    </sheetView>
  </sheetViews>
  <sheetFormatPr defaultColWidth="9.1796875" defaultRowHeight="14.5"/>
  <cols>
    <col min="1" max="4" width="9.1796875" style="78"/>
    <col min="5" max="5" width="14.54296875" style="78" customWidth="1"/>
    <col min="6" max="7" width="9.1796875" style="78"/>
    <col min="8" max="9" width="8.81640625" style="78" customWidth="1"/>
    <col min="10" max="10" width="7.453125" style="78" customWidth="1"/>
    <col min="11" max="11" width="8.453125" style="78" customWidth="1"/>
    <col min="12" max="16" width="9.1796875" style="78"/>
    <col min="17" max="17" width="13.81640625" style="78" customWidth="1"/>
    <col min="18" max="16384" width="9.1796875" style="78"/>
  </cols>
  <sheetData>
    <row r="1" spans="1:18" ht="37.5" customHeight="1" thickBot="1">
      <c r="A1" s="560" t="s">
        <v>59</v>
      </c>
      <c r="B1" s="561"/>
      <c r="C1" s="561"/>
      <c r="D1" s="558" t="s">
        <v>60</v>
      </c>
      <c r="E1" s="559"/>
      <c r="F1" s="552" t="s">
        <v>61</v>
      </c>
      <c r="G1" s="553"/>
      <c r="H1" s="554"/>
      <c r="I1" s="562" t="s">
        <v>1710</v>
      </c>
      <c r="J1" s="563"/>
      <c r="K1" s="564"/>
    </row>
    <row r="2" spans="1:18" ht="21.75" customHeight="1" thickBot="1">
      <c r="A2" s="552" t="s">
        <v>63</v>
      </c>
      <c r="B2" s="553"/>
      <c r="C2" s="554"/>
      <c r="D2" s="425" t="s">
        <v>64</v>
      </c>
      <c r="E2" s="426"/>
      <c r="F2" s="552" t="s">
        <v>65</v>
      </c>
      <c r="G2" s="553"/>
      <c r="H2" s="554"/>
      <c r="I2" s="425" t="s">
        <v>159</v>
      </c>
      <c r="J2" s="565"/>
      <c r="K2" s="426"/>
    </row>
    <row r="3" spans="1:18" ht="15.75" customHeight="1" thickBot="1">
      <c r="A3" s="552" t="s">
        <v>67</v>
      </c>
      <c r="B3" s="553"/>
      <c r="C3" s="554"/>
      <c r="D3" s="555" t="s">
        <v>346</v>
      </c>
      <c r="E3" s="556"/>
      <c r="F3" s="552" t="s">
        <v>68</v>
      </c>
      <c r="G3" s="553"/>
      <c r="H3" s="554"/>
      <c r="I3" s="555">
        <v>4</v>
      </c>
      <c r="J3" s="557"/>
      <c r="K3" s="556"/>
    </row>
    <row r="4" spans="1:18" ht="15.75" customHeight="1" thickBot="1">
      <c r="A4" s="552" t="s">
        <v>69</v>
      </c>
      <c r="B4" s="553"/>
      <c r="C4" s="554"/>
      <c r="D4" s="558" t="s">
        <v>70</v>
      </c>
      <c r="E4" s="559"/>
      <c r="F4" s="552" t="s">
        <v>71</v>
      </c>
      <c r="G4" s="553"/>
      <c r="H4" s="554"/>
      <c r="I4" s="555" t="s">
        <v>190</v>
      </c>
      <c r="J4" s="557"/>
      <c r="K4" s="556"/>
      <c r="L4" s="78" t="s">
        <v>73</v>
      </c>
    </row>
    <row r="5" spans="1:18" ht="16.5" customHeight="1" thickBot="1">
      <c r="A5" s="552" t="s">
        <v>191</v>
      </c>
      <c r="B5" s="553"/>
      <c r="C5" s="554"/>
      <c r="D5" s="555" t="s">
        <v>75</v>
      </c>
      <c r="E5" s="556"/>
      <c r="F5" s="552" t="s">
        <v>76</v>
      </c>
      <c r="G5" s="553"/>
      <c r="H5" s="554"/>
      <c r="I5" s="555" t="s">
        <v>192</v>
      </c>
      <c r="J5" s="557"/>
      <c r="K5" s="556"/>
      <c r="L5" s="521" t="s">
        <v>78</v>
      </c>
      <c r="M5" s="512"/>
      <c r="N5" s="512"/>
      <c r="O5" s="512"/>
      <c r="P5" s="512"/>
      <c r="Q5" s="512"/>
    </row>
    <row r="6" spans="1:18" ht="35.15" customHeight="1" thickBot="1">
      <c r="A6" s="550" t="s">
        <v>193</v>
      </c>
      <c r="B6" s="551"/>
      <c r="C6" s="551"/>
      <c r="D6" s="460" t="s">
        <v>80</v>
      </c>
      <c r="E6" s="461"/>
      <c r="F6" s="461"/>
      <c r="G6" s="461"/>
      <c r="H6" s="461"/>
      <c r="I6" s="461"/>
      <c r="J6" s="461"/>
      <c r="K6" s="462"/>
      <c r="L6" s="521"/>
      <c r="M6" s="512"/>
      <c r="N6" s="512"/>
      <c r="O6" s="512"/>
      <c r="P6" s="512"/>
      <c r="Q6" s="512"/>
    </row>
    <row r="7" spans="1:18" ht="105" customHeight="1" thickBot="1">
      <c r="A7" s="540" t="s">
        <v>81</v>
      </c>
      <c r="B7" s="541"/>
      <c r="C7" s="541"/>
      <c r="D7" s="542" t="s">
        <v>529</v>
      </c>
      <c r="E7" s="542"/>
      <c r="F7" s="542"/>
      <c r="G7" s="542"/>
      <c r="H7" s="542"/>
      <c r="I7" s="542"/>
      <c r="J7" s="542"/>
      <c r="K7" s="543"/>
    </row>
    <row r="8" spans="1:18" ht="37.5" customHeight="1" thickBot="1">
      <c r="A8" s="544" t="s">
        <v>83</v>
      </c>
      <c r="B8" s="545"/>
      <c r="C8" s="545"/>
      <c r="D8" s="545"/>
      <c r="E8" s="545"/>
      <c r="F8" s="545"/>
      <c r="G8" s="545"/>
      <c r="H8" s="545"/>
      <c r="I8" s="545"/>
      <c r="J8" s="545"/>
      <c r="K8" s="546"/>
    </row>
    <row r="9" spans="1:18" ht="53.9" customHeight="1">
      <c r="A9" s="525" t="s">
        <v>84</v>
      </c>
      <c r="B9" s="526"/>
      <c r="C9" s="527"/>
      <c r="D9" s="547" t="s">
        <v>1406</v>
      </c>
      <c r="E9" s="548"/>
      <c r="F9" s="548"/>
      <c r="G9" s="548"/>
      <c r="H9" s="548"/>
      <c r="I9" s="548"/>
      <c r="J9" s="548"/>
      <c r="K9" s="549"/>
    </row>
    <row r="10" spans="1:18" ht="65.25" customHeight="1" thickBot="1">
      <c r="A10" s="525"/>
      <c r="B10" s="526"/>
      <c r="C10" s="527"/>
      <c r="D10" s="531" t="s">
        <v>1407</v>
      </c>
      <c r="E10" s="532"/>
      <c r="F10" s="532"/>
      <c r="G10" s="532"/>
      <c r="H10" s="532"/>
      <c r="I10" s="532"/>
      <c r="J10" s="532"/>
      <c r="K10" s="533"/>
    </row>
    <row r="11" spans="1:18" ht="66" customHeight="1">
      <c r="A11" s="522" t="s">
        <v>85</v>
      </c>
      <c r="B11" s="523"/>
      <c r="C11" s="524"/>
      <c r="D11" s="528" t="s">
        <v>1408</v>
      </c>
      <c r="E11" s="529"/>
      <c r="F11" s="529"/>
      <c r="G11" s="529"/>
      <c r="H11" s="529"/>
      <c r="I11" s="529"/>
      <c r="J11" s="529"/>
      <c r="K11" s="530"/>
    </row>
    <row r="12" spans="1:18" ht="54" customHeight="1" thickBot="1">
      <c r="A12" s="525"/>
      <c r="B12" s="526"/>
      <c r="C12" s="527"/>
      <c r="D12" s="531" t="s">
        <v>1409</v>
      </c>
      <c r="E12" s="532"/>
      <c r="F12" s="532"/>
      <c r="G12" s="532"/>
      <c r="H12" s="532"/>
      <c r="I12" s="532"/>
      <c r="J12" s="532"/>
      <c r="K12" s="533"/>
    </row>
    <row r="13" spans="1:18" ht="63.75" customHeight="1">
      <c r="A13" s="522" t="s">
        <v>86</v>
      </c>
      <c r="B13" s="523"/>
      <c r="C13" s="524"/>
      <c r="D13" s="613" t="s">
        <v>1410</v>
      </c>
      <c r="E13" s="614"/>
      <c r="F13" s="614"/>
      <c r="G13" s="614"/>
      <c r="H13" s="614"/>
      <c r="I13" s="614"/>
      <c r="J13" s="614"/>
      <c r="K13" s="615"/>
    </row>
    <row r="14" spans="1:18" ht="63" customHeight="1" thickBot="1">
      <c r="A14" s="610"/>
      <c r="B14" s="611"/>
      <c r="C14" s="612"/>
      <c r="D14" s="616" t="s">
        <v>1411</v>
      </c>
      <c r="E14" s="589"/>
      <c r="F14" s="589"/>
      <c r="G14" s="589"/>
      <c r="H14" s="589"/>
      <c r="I14" s="589"/>
      <c r="J14" s="589"/>
      <c r="K14" s="617"/>
    </row>
    <row r="15" spans="1:18" ht="66" customHeight="1" thickBot="1">
      <c r="A15" s="483" t="s">
        <v>87</v>
      </c>
      <c r="B15" s="583"/>
      <c r="C15" s="600"/>
      <c r="D15" s="609" t="s">
        <v>416</v>
      </c>
      <c r="E15" s="604"/>
      <c r="F15" s="604"/>
      <c r="G15" s="604"/>
      <c r="H15" s="604"/>
      <c r="I15" s="604"/>
      <c r="J15" s="604"/>
      <c r="K15" s="605"/>
      <c r="L15" s="512" t="s">
        <v>89</v>
      </c>
      <c r="M15" s="512"/>
      <c r="N15" s="512"/>
      <c r="O15" s="512"/>
      <c r="P15" s="512"/>
      <c r="Q15" s="512"/>
      <c r="R15" s="512"/>
    </row>
    <row r="16" spans="1:18" ht="19.5" customHeight="1" thickBot="1">
      <c r="A16" s="79" t="s">
        <v>90</v>
      </c>
      <c r="B16" s="80"/>
      <c r="C16" s="80"/>
      <c r="D16" s="513" t="s">
        <v>91</v>
      </c>
      <c r="E16" s="514"/>
      <c r="F16" s="514"/>
      <c r="G16" s="514"/>
      <c r="H16" s="514"/>
      <c r="I16" s="514"/>
      <c r="J16" s="514"/>
      <c r="K16" s="515"/>
      <c r="L16" s="516" t="s">
        <v>92</v>
      </c>
      <c r="M16" s="516"/>
      <c r="N16" s="516"/>
      <c r="O16" s="516"/>
      <c r="P16" s="516"/>
      <c r="Q16" s="516"/>
      <c r="R16" s="516"/>
    </row>
    <row r="17" spans="1:18" ht="45.65" customHeight="1" thickBot="1">
      <c r="A17" s="517" t="s">
        <v>93</v>
      </c>
      <c r="B17" s="518"/>
      <c r="C17" s="518"/>
      <c r="D17" s="518"/>
      <c r="E17" s="518"/>
      <c r="F17" s="519" t="s">
        <v>94</v>
      </c>
      <c r="G17" s="519"/>
      <c r="H17" s="519" t="s">
        <v>95</v>
      </c>
      <c r="I17" s="519"/>
      <c r="J17" s="519" t="s">
        <v>96</v>
      </c>
      <c r="K17" s="520"/>
      <c r="L17" s="521" t="s">
        <v>97</v>
      </c>
      <c r="M17" s="512"/>
      <c r="N17" s="512"/>
      <c r="O17" s="512"/>
      <c r="P17" s="512"/>
      <c r="Q17" s="512"/>
      <c r="R17" s="512"/>
    </row>
    <row r="18" spans="1:18" ht="39.65" customHeight="1">
      <c r="A18" s="507" t="s">
        <v>530</v>
      </c>
      <c r="B18" s="508"/>
      <c r="C18" s="508"/>
      <c r="D18" s="508"/>
      <c r="E18" s="508"/>
      <c r="F18" s="576" t="s">
        <v>196</v>
      </c>
      <c r="G18" s="576"/>
      <c r="H18" s="595" t="s">
        <v>254</v>
      </c>
      <c r="I18" s="595"/>
      <c r="J18" s="577" t="s">
        <v>107</v>
      </c>
      <c r="K18" s="578"/>
    </row>
    <row r="19" spans="1:18" ht="32.15" customHeight="1">
      <c r="A19" s="491" t="s">
        <v>531</v>
      </c>
      <c r="B19" s="492"/>
      <c r="C19" s="492"/>
      <c r="D19" s="492"/>
      <c r="E19" s="493"/>
      <c r="F19" s="567" t="s">
        <v>196</v>
      </c>
      <c r="G19" s="567"/>
      <c r="H19" s="606" t="s">
        <v>254</v>
      </c>
      <c r="I19" s="606"/>
      <c r="J19" s="607" t="s">
        <v>107</v>
      </c>
      <c r="K19" s="608"/>
    </row>
    <row r="20" spans="1:18" ht="43.5" customHeight="1">
      <c r="A20" s="491" t="s">
        <v>532</v>
      </c>
      <c r="B20" s="492"/>
      <c r="C20" s="492"/>
      <c r="D20" s="492"/>
      <c r="E20" s="493"/>
      <c r="F20" s="567" t="s">
        <v>196</v>
      </c>
      <c r="G20" s="567"/>
      <c r="H20" s="568" t="s">
        <v>211</v>
      </c>
      <c r="I20" s="569"/>
      <c r="J20" s="568" t="s">
        <v>533</v>
      </c>
      <c r="K20" s="570"/>
    </row>
    <row r="21" spans="1:18" ht="48" customHeight="1">
      <c r="A21" s="491" t="s">
        <v>534</v>
      </c>
      <c r="B21" s="492"/>
      <c r="C21" s="492"/>
      <c r="D21" s="492"/>
      <c r="E21" s="493"/>
      <c r="F21" s="567" t="s">
        <v>196</v>
      </c>
      <c r="G21" s="567"/>
      <c r="H21" s="568" t="s">
        <v>211</v>
      </c>
      <c r="I21" s="569"/>
      <c r="J21" s="568" t="s">
        <v>533</v>
      </c>
      <c r="K21" s="570"/>
    </row>
    <row r="22" spans="1:18" ht="54" customHeight="1">
      <c r="A22" s="491" t="s">
        <v>535</v>
      </c>
      <c r="B22" s="492"/>
      <c r="C22" s="492"/>
      <c r="D22" s="492"/>
      <c r="E22" s="493"/>
      <c r="F22" s="567" t="s">
        <v>196</v>
      </c>
      <c r="G22" s="567"/>
      <c r="H22" s="568" t="s">
        <v>536</v>
      </c>
      <c r="I22" s="569"/>
      <c r="J22" s="574" t="s">
        <v>537</v>
      </c>
      <c r="K22" s="575"/>
    </row>
    <row r="23" spans="1:18" ht="47.9" customHeight="1">
      <c r="A23" s="491" t="s">
        <v>538</v>
      </c>
      <c r="B23" s="492"/>
      <c r="C23" s="492"/>
      <c r="D23" s="492"/>
      <c r="E23" s="493"/>
      <c r="F23" s="567" t="s">
        <v>196</v>
      </c>
      <c r="G23" s="567"/>
      <c r="H23" s="568" t="s">
        <v>536</v>
      </c>
      <c r="I23" s="569"/>
      <c r="J23" s="574" t="s">
        <v>537</v>
      </c>
      <c r="K23" s="575"/>
    </row>
    <row r="24" spans="1:18" ht="50.15" customHeight="1">
      <c r="A24" s="491" t="s">
        <v>539</v>
      </c>
      <c r="B24" s="492"/>
      <c r="C24" s="492"/>
      <c r="D24" s="492"/>
      <c r="E24" s="493"/>
      <c r="F24" s="567" t="s">
        <v>196</v>
      </c>
      <c r="G24" s="567"/>
      <c r="H24" s="568" t="s">
        <v>540</v>
      </c>
      <c r="I24" s="569"/>
      <c r="J24" s="574" t="s">
        <v>541</v>
      </c>
      <c r="K24" s="575"/>
    </row>
    <row r="25" spans="1:18" ht="50.15" customHeight="1">
      <c r="A25" s="504" t="s">
        <v>542</v>
      </c>
      <c r="B25" s="505"/>
      <c r="C25" s="505"/>
      <c r="D25" s="505"/>
      <c r="E25" s="506"/>
      <c r="F25" s="567" t="s">
        <v>196</v>
      </c>
      <c r="G25" s="567"/>
      <c r="H25" s="568" t="s">
        <v>540</v>
      </c>
      <c r="I25" s="569"/>
      <c r="J25" s="574" t="s">
        <v>541</v>
      </c>
      <c r="K25" s="575"/>
    </row>
    <row r="26" spans="1:18" ht="51" customHeight="1">
      <c r="A26" s="491" t="s">
        <v>543</v>
      </c>
      <c r="B26" s="492"/>
      <c r="C26" s="492"/>
      <c r="D26" s="492"/>
      <c r="E26" s="493"/>
      <c r="F26" s="567" t="s">
        <v>196</v>
      </c>
      <c r="G26" s="567"/>
      <c r="H26" s="568" t="s">
        <v>544</v>
      </c>
      <c r="I26" s="569"/>
      <c r="J26" s="574" t="s">
        <v>545</v>
      </c>
      <c r="K26" s="575"/>
    </row>
    <row r="27" spans="1:18" ht="49.5" customHeight="1">
      <c r="A27" s="491" t="s">
        <v>546</v>
      </c>
      <c r="B27" s="492"/>
      <c r="C27" s="492"/>
      <c r="D27" s="492"/>
      <c r="E27" s="493"/>
      <c r="F27" s="567" t="s">
        <v>196</v>
      </c>
      <c r="G27" s="567"/>
      <c r="H27" s="568" t="s">
        <v>544</v>
      </c>
      <c r="I27" s="569"/>
      <c r="J27" s="574" t="s">
        <v>545</v>
      </c>
      <c r="K27" s="575"/>
    </row>
    <row r="28" spans="1:18" ht="50.15" customHeight="1">
      <c r="A28" s="491" t="s">
        <v>547</v>
      </c>
      <c r="B28" s="492"/>
      <c r="C28" s="492"/>
      <c r="D28" s="492"/>
      <c r="E28" s="493"/>
      <c r="F28" s="567" t="s">
        <v>196</v>
      </c>
      <c r="G28" s="567"/>
      <c r="H28" s="568" t="s">
        <v>254</v>
      </c>
      <c r="I28" s="569"/>
      <c r="J28" s="574" t="s">
        <v>107</v>
      </c>
      <c r="K28" s="575"/>
    </row>
    <row r="29" spans="1:18" ht="52.4" customHeight="1">
      <c r="A29" s="491" t="s">
        <v>548</v>
      </c>
      <c r="B29" s="492"/>
      <c r="C29" s="492"/>
      <c r="D29" s="492"/>
      <c r="E29" s="493"/>
      <c r="F29" s="567" t="s">
        <v>196</v>
      </c>
      <c r="G29" s="567"/>
      <c r="H29" s="568" t="s">
        <v>254</v>
      </c>
      <c r="I29" s="569"/>
      <c r="J29" s="574" t="s">
        <v>107</v>
      </c>
      <c r="K29" s="575"/>
    </row>
    <row r="30" spans="1:18" ht="55.5" customHeight="1">
      <c r="A30" s="491" t="s">
        <v>549</v>
      </c>
      <c r="B30" s="492"/>
      <c r="C30" s="492"/>
      <c r="D30" s="492"/>
      <c r="E30" s="493"/>
      <c r="F30" s="567" t="s">
        <v>196</v>
      </c>
      <c r="G30" s="567"/>
      <c r="H30" s="568" t="s">
        <v>120</v>
      </c>
      <c r="I30" s="569"/>
      <c r="J30" s="568" t="s">
        <v>550</v>
      </c>
      <c r="K30" s="570"/>
    </row>
    <row r="31" spans="1:18" ht="40.5" customHeight="1">
      <c r="A31" s="491" t="s">
        <v>551</v>
      </c>
      <c r="B31" s="492"/>
      <c r="C31" s="492"/>
      <c r="D31" s="492"/>
      <c r="E31" s="493"/>
      <c r="F31" s="567" t="s">
        <v>196</v>
      </c>
      <c r="G31" s="567"/>
      <c r="H31" s="568" t="s">
        <v>254</v>
      </c>
      <c r="I31" s="569"/>
      <c r="J31" s="574" t="s">
        <v>107</v>
      </c>
      <c r="K31" s="575"/>
    </row>
    <row r="32" spans="1:18" ht="36" customHeight="1">
      <c r="A32" s="491" t="s">
        <v>552</v>
      </c>
      <c r="B32" s="492"/>
      <c r="C32" s="492"/>
      <c r="D32" s="492"/>
      <c r="E32" s="493"/>
      <c r="F32" s="567" t="s">
        <v>196</v>
      </c>
      <c r="G32" s="567"/>
      <c r="H32" s="568" t="s">
        <v>254</v>
      </c>
      <c r="I32" s="569"/>
      <c r="J32" s="574" t="s">
        <v>107</v>
      </c>
      <c r="K32" s="575"/>
    </row>
    <row r="33" spans="1:11" ht="80.25" customHeight="1">
      <c r="A33" s="587" t="s">
        <v>553</v>
      </c>
      <c r="B33" s="532"/>
      <c r="C33" s="532"/>
      <c r="D33" s="532"/>
      <c r="E33" s="572"/>
      <c r="F33" s="501" t="s">
        <v>99</v>
      </c>
      <c r="G33" s="502"/>
      <c r="H33" s="573" t="s">
        <v>254</v>
      </c>
      <c r="I33" s="475"/>
      <c r="J33" s="573" t="s">
        <v>107</v>
      </c>
      <c r="K33" s="474"/>
    </row>
    <row r="34" spans="1:11" ht="47.9" customHeight="1">
      <c r="A34" s="592" t="s">
        <v>554</v>
      </c>
      <c r="B34" s="593"/>
      <c r="C34" s="593"/>
      <c r="D34" s="593"/>
      <c r="E34" s="593"/>
      <c r="F34" s="501" t="s">
        <v>99</v>
      </c>
      <c r="G34" s="502"/>
      <c r="H34" s="594" t="s">
        <v>263</v>
      </c>
      <c r="I34" s="594"/>
      <c r="J34" s="573" t="s">
        <v>533</v>
      </c>
      <c r="K34" s="474"/>
    </row>
    <row r="35" spans="1:11" ht="42" customHeight="1">
      <c r="A35" s="590" t="s">
        <v>555</v>
      </c>
      <c r="B35" s="591"/>
      <c r="C35" s="591"/>
      <c r="D35" s="591"/>
      <c r="E35" s="591"/>
      <c r="F35" s="501" t="s">
        <v>99</v>
      </c>
      <c r="G35" s="502"/>
      <c r="H35" s="476" t="s">
        <v>259</v>
      </c>
      <c r="I35" s="476"/>
      <c r="J35" s="476" t="s">
        <v>556</v>
      </c>
      <c r="K35" s="477"/>
    </row>
    <row r="36" spans="1:11" ht="45" customHeight="1">
      <c r="A36" s="590" t="s">
        <v>557</v>
      </c>
      <c r="B36" s="591"/>
      <c r="C36" s="591"/>
      <c r="D36" s="591"/>
      <c r="E36" s="591"/>
      <c r="F36" s="501" t="s">
        <v>99</v>
      </c>
      <c r="G36" s="502"/>
      <c r="H36" s="476" t="s">
        <v>558</v>
      </c>
      <c r="I36" s="476"/>
      <c r="J36" s="476" t="s">
        <v>559</v>
      </c>
      <c r="K36" s="477"/>
    </row>
    <row r="37" spans="1:11" ht="48" customHeight="1">
      <c r="A37" s="587" t="s">
        <v>560</v>
      </c>
      <c r="B37" s="532"/>
      <c r="C37" s="532"/>
      <c r="D37" s="532"/>
      <c r="E37" s="572"/>
      <c r="F37" s="501" t="s">
        <v>99</v>
      </c>
      <c r="G37" s="502"/>
      <c r="H37" s="573" t="s">
        <v>446</v>
      </c>
      <c r="I37" s="475"/>
      <c r="J37" s="573" t="s">
        <v>559</v>
      </c>
      <c r="K37" s="474"/>
    </row>
    <row r="38" spans="1:11" ht="50.9" customHeight="1">
      <c r="A38" s="587" t="s">
        <v>561</v>
      </c>
      <c r="B38" s="532"/>
      <c r="C38" s="532"/>
      <c r="D38" s="532"/>
      <c r="E38" s="572"/>
      <c r="F38" s="501" t="s">
        <v>99</v>
      </c>
      <c r="G38" s="502"/>
      <c r="H38" s="573" t="s">
        <v>440</v>
      </c>
      <c r="I38" s="475"/>
      <c r="J38" s="573" t="s">
        <v>559</v>
      </c>
      <c r="K38" s="474"/>
    </row>
    <row r="39" spans="1:11" ht="49.5" customHeight="1">
      <c r="A39" s="587" t="s">
        <v>562</v>
      </c>
      <c r="B39" s="532"/>
      <c r="C39" s="532"/>
      <c r="D39" s="532"/>
      <c r="E39" s="572"/>
      <c r="F39" s="501" t="s">
        <v>99</v>
      </c>
      <c r="G39" s="502"/>
      <c r="H39" s="573" t="s">
        <v>379</v>
      </c>
      <c r="I39" s="475"/>
      <c r="J39" s="573" t="s">
        <v>533</v>
      </c>
      <c r="K39" s="474"/>
    </row>
    <row r="40" spans="1:11" ht="41.9" customHeight="1">
      <c r="A40" s="587" t="s">
        <v>563</v>
      </c>
      <c r="B40" s="532"/>
      <c r="C40" s="532"/>
      <c r="D40" s="532"/>
      <c r="E40" s="572"/>
      <c r="F40" s="501" t="s">
        <v>99</v>
      </c>
      <c r="G40" s="502"/>
      <c r="H40" s="573" t="s">
        <v>564</v>
      </c>
      <c r="I40" s="475"/>
      <c r="J40" s="573" t="s">
        <v>565</v>
      </c>
      <c r="K40" s="474"/>
    </row>
    <row r="41" spans="1:11" ht="50.15" customHeight="1">
      <c r="A41" s="587" t="s">
        <v>566</v>
      </c>
      <c r="B41" s="532"/>
      <c r="C41" s="532"/>
      <c r="D41" s="532"/>
      <c r="E41" s="572"/>
      <c r="F41" s="501" t="s">
        <v>99</v>
      </c>
      <c r="G41" s="502"/>
      <c r="H41" s="573" t="s">
        <v>446</v>
      </c>
      <c r="I41" s="475"/>
      <c r="J41" s="573" t="s">
        <v>559</v>
      </c>
      <c r="K41" s="474"/>
    </row>
    <row r="42" spans="1:11" ht="52.5" customHeight="1">
      <c r="A42" s="587" t="s">
        <v>567</v>
      </c>
      <c r="B42" s="532"/>
      <c r="C42" s="532"/>
      <c r="D42" s="532"/>
      <c r="E42" s="572"/>
      <c r="F42" s="501" t="s">
        <v>99</v>
      </c>
      <c r="G42" s="502"/>
      <c r="H42" s="573" t="s">
        <v>379</v>
      </c>
      <c r="I42" s="475"/>
      <c r="J42" s="573" t="s">
        <v>568</v>
      </c>
      <c r="K42" s="474"/>
    </row>
    <row r="43" spans="1:11" ht="51.65" customHeight="1">
      <c r="A43" s="587" t="s">
        <v>569</v>
      </c>
      <c r="B43" s="532"/>
      <c r="C43" s="532"/>
      <c r="D43" s="532"/>
      <c r="E43" s="572"/>
      <c r="F43" s="501" t="s">
        <v>99</v>
      </c>
      <c r="G43" s="502"/>
      <c r="H43" s="573" t="s">
        <v>564</v>
      </c>
      <c r="I43" s="475"/>
      <c r="J43" s="573" t="s">
        <v>565</v>
      </c>
      <c r="K43" s="474"/>
    </row>
    <row r="44" spans="1:11" ht="40.4" customHeight="1">
      <c r="A44" s="587" t="s">
        <v>570</v>
      </c>
      <c r="B44" s="532"/>
      <c r="C44" s="532"/>
      <c r="D44" s="532"/>
      <c r="E44" s="572"/>
      <c r="F44" s="501" t="s">
        <v>99</v>
      </c>
      <c r="G44" s="502"/>
      <c r="H44" s="573" t="s">
        <v>564</v>
      </c>
      <c r="I44" s="475"/>
      <c r="J44" s="573" t="s">
        <v>565</v>
      </c>
      <c r="K44" s="474"/>
    </row>
    <row r="45" spans="1:11" ht="54.65" customHeight="1">
      <c r="A45" s="587" t="s">
        <v>571</v>
      </c>
      <c r="B45" s="532"/>
      <c r="C45" s="532"/>
      <c r="D45" s="532"/>
      <c r="E45" s="572"/>
      <c r="F45" s="501" t="s">
        <v>99</v>
      </c>
      <c r="G45" s="502"/>
      <c r="H45" s="573" t="s">
        <v>572</v>
      </c>
      <c r="I45" s="475"/>
      <c r="J45" s="573" t="s">
        <v>545</v>
      </c>
      <c r="K45" s="474"/>
    </row>
    <row r="46" spans="1:11" ht="50.15" customHeight="1">
      <c r="A46" s="587" t="s">
        <v>573</v>
      </c>
      <c r="B46" s="532"/>
      <c r="C46" s="532"/>
      <c r="D46" s="532"/>
      <c r="E46" s="572"/>
      <c r="F46" s="501" t="s">
        <v>99</v>
      </c>
      <c r="G46" s="502"/>
      <c r="H46" s="573" t="s">
        <v>574</v>
      </c>
      <c r="I46" s="475"/>
      <c r="J46" s="573" t="s">
        <v>575</v>
      </c>
      <c r="K46" s="474"/>
    </row>
    <row r="47" spans="1:11" ht="50.15" customHeight="1" thickBot="1">
      <c r="A47" s="588" t="s">
        <v>576</v>
      </c>
      <c r="B47" s="589"/>
      <c r="C47" s="589"/>
      <c r="D47" s="589"/>
      <c r="E47" s="589"/>
      <c r="F47" s="501" t="s">
        <v>99</v>
      </c>
      <c r="G47" s="502"/>
      <c r="H47" s="573" t="s">
        <v>572</v>
      </c>
      <c r="I47" s="475"/>
      <c r="J47" s="573" t="s">
        <v>545</v>
      </c>
      <c r="K47" s="474"/>
    </row>
    <row r="48" spans="1:11" ht="38.25" customHeight="1" thickBot="1">
      <c r="A48" s="457" t="s">
        <v>132</v>
      </c>
      <c r="B48" s="478"/>
      <c r="C48" s="499" t="s">
        <v>577</v>
      </c>
      <c r="D48" s="499"/>
      <c r="E48" s="499"/>
      <c r="F48" s="499"/>
      <c r="G48" s="499"/>
      <c r="H48" s="499"/>
      <c r="I48" s="499"/>
      <c r="J48" s="499"/>
      <c r="K48" s="500"/>
    </row>
    <row r="49" spans="1:12" ht="233.15" customHeight="1" thickBot="1">
      <c r="A49" s="457" t="s">
        <v>136</v>
      </c>
      <c r="B49" s="478"/>
      <c r="C49" s="566" t="s">
        <v>1709</v>
      </c>
      <c r="D49" s="461"/>
      <c r="E49" s="461"/>
      <c r="F49" s="461"/>
      <c r="G49" s="461"/>
      <c r="H49" s="461"/>
      <c r="I49" s="461"/>
      <c r="J49" s="461"/>
      <c r="K49" s="462"/>
    </row>
    <row r="50" spans="1:12" ht="23.15" customHeight="1">
      <c r="A50" s="479" t="s">
        <v>137</v>
      </c>
      <c r="B50" s="480"/>
      <c r="C50" s="485" t="s">
        <v>578</v>
      </c>
      <c r="D50" s="485"/>
      <c r="E50" s="485"/>
      <c r="F50" s="485"/>
      <c r="G50" s="485"/>
      <c r="H50" s="485"/>
      <c r="I50" s="485"/>
      <c r="J50" s="485"/>
      <c r="K50" s="486"/>
    </row>
    <row r="51" spans="1:12" ht="23.9" customHeight="1">
      <c r="A51" s="481"/>
      <c r="B51" s="482"/>
      <c r="C51" s="487" t="s">
        <v>579</v>
      </c>
      <c r="D51" s="487"/>
      <c r="E51" s="487"/>
      <c r="F51" s="487"/>
      <c r="G51" s="487"/>
      <c r="H51" s="487"/>
      <c r="I51" s="487"/>
      <c r="J51" s="487"/>
      <c r="K51" s="488"/>
    </row>
    <row r="52" spans="1:12" ht="20.9" customHeight="1">
      <c r="A52" s="481"/>
      <c r="B52" s="482"/>
      <c r="C52" s="487" t="s">
        <v>580</v>
      </c>
      <c r="D52" s="487"/>
      <c r="E52" s="487"/>
      <c r="F52" s="487"/>
      <c r="G52" s="487"/>
      <c r="H52" s="487"/>
      <c r="I52" s="487"/>
      <c r="J52" s="487"/>
      <c r="K52" s="488"/>
    </row>
    <row r="53" spans="1:12" ht="22.4" customHeight="1">
      <c r="A53" s="481"/>
      <c r="B53" s="482"/>
      <c r="C53" s="487" t="s">
        <v>581</v>
      </c>
      <c r="D53" s="487"/>
      <c r="E53" s="487"/>
      <c r="F53" s="487"/>
      <c r="G53" s="487"/>
      <c r="H53" s="487"/>
      <c r="I53" s="487"/>
      <c r="J53" s="487"/>
      <c r="K53" s="488"/>
    </row>
    <row r="54" spans="1:12" ht="28.5" customHeight="1" thickBot="1">
      <c r="A54" s="483"/>
      <c r="B54" s="484"/>
      <c r="C54" s="489" t="s">
        <v>582</v>
      </c>
      <c r="D54" s="489"/>
      <c r="E54" s="489"/>
      <c r="F54" s="489"/>
      <c r="G54" s="489"/>
      <c r="H54" s="489"/>
      <c r="I54" s="489"/>
      <c r="J54" s="489"/>
      <c r="K54" s="490"/>
    </row>
    <row r="55" spans="1:12" ht="34.5" customHeight="1">
      <c r="A55" s="463" t="s">
        <v>143</v>
      </c>
      <c r="B55" s="464"/>
      <c r="C55" s="469" t="s">
        <v>583</v>
      </c>
      <c r="D55" s="470"/>
      <c r="E55" s="470"/>
      <c r="F55" s="470"/>
      <c r="G55" s="470"/>
      <c r="H55" s="470"/>
      <c r="I55" s="470"/>
      <c r="J55" s="470"/>
      <c r="K55" s="471"/>
    </row>
    <row r="56" spans="1:12" ht="32.5" customHeight="1">
      <c r="A56" s="465"/>
      <c r="B56" s="466"/>
      <c r="C56" s="472" t="s">
        <v>584</v>
      </c>
      <c r="D56" s="473"/>
      <c r="E56" s="473"/>
      <c r="F56" s="473"/>
      <c r="G56" s="473"/>
      <c r="H56" s="473"/>
      <c r="I56" s="473"/>
      <c r="J56" s="473"/>
      <c r="K56" s="474"/>
    </row>
    <row r="57" spans="1:12" ht="42" customHeight="1">
      <c r="A57" s="465"/>
      <c r="B57" s="466"/>
      <c r="C57" s="472" t="s">
        <v>585</v>
      </c>
      <c r="D57" s="473"/>
      <c r="E57" s="473"/>
      <c r="F57" s="473"/>
      <c r="G57" s="473"/>
      <c r="H57" s="473"/>
      <c r="I57" s="473"/>
      <c r="J57" s="473"/>
      <c r="K57" s="474"/>
    </row>
    <row r="58" spans="1:12" ht="23.25" customHeight="1">
      <c r="A58" s="467"/>
      <c r="B58" s="468"/>
      <c r="C58" s="475" t="s">
        <v>586</v>
      </c>
      <c r="D58" s="476"/>
      <c r="E58" s="476"/>
      <c r="F58" s="476"/>
      <c r="G58" s="476"/>
      <c r="H58" s="476"/>
      <c r="I58" s="476"/>
      <c r="J58" s="476"/>
      <c r="K58" s="477"/>
    </row>
    <row r="59" spans="1:12" ht="21.75" customHeight="1">
      <c r="A59" s="467"/>
      <c r="B59" s="468"/>
      <c r="C59" s="475" t="s">
        <v>587</v>
      </c>
      <c r="D59" s="476"/>
      <c r="E59" s="476"/>
      <c r="F59" s="476"/>
      <c r="G59" s="476"/>
      <c r="H59" s="476"/>
      <c r="I59" s="476"/>
      <c r="J59" s="476"/>
      <c r="K59" s="477"/>
    </row>
    <row r="60" spans="1:12" ht="34.5" customHeight="1" thickBot="1">
      <c r="A60" s="467"/>
      <c r="B60" s="468"/>
      <c r="C60" s="475" t="s">
        <v>588</v>
      </c>
      <c r="D60" s="476"/>
      <c r="E60" s="476"/>
      <c r="F60" s="476"/>
      <c r="G60" s="476"/>
      <c r="H60" s="476"/>
      <c r="I60" s="476"/>
      <c r="J60" s="476"/>
      <c r="K60" s="477"/>
    </row>
    <row r="61" spans="1:12" ht="15" thickBot="1">
      <c r="A61" s="442" t="s">
        <v>149</v>
      </c>
      <c r="B61" s="443"/>
      <c r="C61" s="443"/>
      <c r="D61" s="443"/>
      <c r="E61" s="443"/>
      <c r="F61" s="443"/>
      <c r="G61" s="443"/>
      <c r="H61" s="443"/>
      <c r="I61" s="443"/>
      <c r="J61" s="443"/>
      <c r="K61" s="444"/>
    </row>
    <row r="62" spans="1:12">
      <c r="A62" s="81" t="s">
        <v>150</v>
      </c>
      <c r="B62" s="82"/>
      <c r="C62" s="82"/>
      <c r="D62" s="82"/>
      <c r="E62" s="82"/>
      <c r="F62" s="445">
        <v>45</v>
      </c>
      <c r="G62" s="446"/>
      <c r="H62" s="446"/>
      <c r="I62" s="446"/>
      <c r="J62" s="446"/>
      <c r="K62" s="447"/>
      <c r="L62" s="78" t="s">
        <v>151</v>
      </c>
    </row>
    <row r="63" spans="1:12">
      <c r="A63" s="83" t="s">
        <v>152</v>
      </c>
      <c r="B63" s="84"/>
      <c r="C63" s="84"/>
      <c r="D63" s="84"/>
      <c r="E63" s="84"/>
      <c r="F63" s="448">
        <v>55</v>
      </c>
      <c r="G63" s="449"/>
      <c r="H63" s="449"/>
      <c r="I63" s="449"/>
      <c r="J63" s="449"/>
      <c r="K63" s="450"/>
      <c r="L63" s="78" t="s">
        <v>153</v>
      </c>
    </row>
    <row r="64" spans="1:12" ht="15" thickBot="1">
      <c r="A64" s="451" t="s">
        <v>154</v>
      </c>
      <c r="B64" s="452"/>
      <c r="C64" s="452"/>
      <c r="D64" s="452"/>
      <c r="E64" s="453"/>
      <c r="F64" s="454" t="s">
        <v>281</v>
      </c>
      <c r="G64" s="455"/>
      <c r="H64" s="455"/>
      <c r="I64" s="455"/>
      <c r="J64" s="455"/>
      <c r="K64" s="456"/>
    </row>
    <row r="65" spans="1:11" ht="34.4" customHeight="1">
      <c r="A65" s="479" t="s">
        <v>156</v>
      </c>
      <c r="B65" s="582"/>
      <c r="C65" s="582"/>
      <c r="D65" s="582"/>
      <c r="E65" s="582"/>
      <c r="F65" s="584" t="s">
        <v>589</v>
      </c>
      <c r="G65" s="585"/>
      <c r="H65" s="585"/>
      <c r="I65" s="585"/>
      <c r="J65" s="585"/>
      <c r="K65" s="586"/>
    </row>
    <row r="66" spans="1:11" ht="33" customHeight="1" thickBot="1">
      <c r="A66" s="483"/>
      <c r="B66" s="583"/>
      <c r="C66" s="583"/>
      <c r="D66" s="583"/>
      <c r="E66" s="583"/>
      <c r="F66" s="580" t="s">
        <v>590</v>
      </c>
      <c r="G66" s="580"/>
      <c r="H66" s="580"/>
      <c r="I66" s="580"/>
      <c r="J66" s="580"/>
      <c r="K66" s="581"/>
    </row>
  </sheetData>
  <mergeCells count="190">
    <mergeCell ref="A1:C1"/>
    <mergeCell ref="D1:E1"/>
    <mergeCell ref="F1:H1"/>
    <mergeCell ref="I1:K1"/>
    <mergeCell ref="A2:C2"/>
    <mergeCell ref="D2:E2"/>
    <mergeCell ref="F2:H2"/>
    <mergeCell ref="I2:K2"/>
    <mergeCell ref="L5:Q6"/>
    <mergeCell ref="A6:C6"/>
    <mergeCell ref="D6:K6"/>
    <mergeCell ref="A3:C3"/>
    <mergeCell ref="D3:E3"/>
    <mergeCell ref="F3:H3"/>
    <mergeCell ref="I3:K3"/>
    <mergeCell ref="A4:C4"/>
    <mergeCell ref="D4:E4"/>
    <mergeCell ref="F4:H4"/>
    <mergeCell ref="I4:K4"/>
    <mergeCell ref="A7:C7"/>
    <mergeCell ref="D7:K7"/>
    <mergeCell ref="A8:K8"/>
    <mergeCell ref="A9:C10"/>
    <mergeCell ref="D9:K9"/>
    <mergeCell ref="D10:K10"/>
    <mergeCell ref="A5:C5"/>
    <mergeCell ref="D5:E5"/>
    <mergeCell ref="F5:H5"/>
    <mergeCell ref="I5:K5"/>
    <mergeCell ref="L15:R15"/>
    <mergeCell ref="D16:K16"/>
    <mergeCell ref="L16:R16"/>
    <mergeCell ref="A17:E17"/>
    <mergeCell ref="F17:G17"/>
    <mergeCell ref="H17:I17"/>
    <mergeCell ref="J17:K17"/>
    <mergeCell ref="L17:R17"/>
    <mergeCell ref="A11:C12"/>
    <mergeCell ref="D11:K11"/>
    <mergeCell ref="D12:K12"/>
    <mergeCell ref="A13:C14"/>
    <mergeCell ref="D13:K13"/>
    <mergeCell ref="D14:K14"/>
    <mergeCell ref="A18:E18"/>
    <mergeCell ref="F18:G18"/>
    <mergeCell ref="H18:I18"/>
    <mergeCell ref="J18:K18"/>
    <mergeCell ref="A19:E19"/>
    <mergeCell ref="F19:G19"/>
    <mergeCell ref="H19:I19"/>
    <mergeCell ref="J19:K19"/>
    <mergeCell ref="A15:C15"/>
    <mergeCell ref="D15:K15"/>
    <mergeCell ref="A22:E22"/>
    <mergeCell ref="F22:G22"/>
    <mergeCell ref="H22:I22"/>
    <mergeCell ref="J22:K22"/>
    <mergeCell ref="A23:E23"/>
    <mergeCell ref="F23:G23"/>
    <mergeCell ref="H23:I23"/>
    <mergeCell ref="J23:K23"/>
    <mergeCell ref="A20:E20"/>
    <mergeCell ref="F20:G20"/>
    <mergeCell ref="H20:I20"/>
    <mergeCell ref="J20:K20"/>
    <mergeCell ref="A21:E21"/>
    <mergeCell ref="F21:G21"/>
    <mergeCell ref="H21:I21"/>
    <mergeCell ref="J21:K21"/>
    <mergeCell ref="A26:E26"/>
    <mergeCell ref="F26:G26"/>
    <mergeCell ref="H26:I26"/>
    <mergeCell ref="J26:K26"/>
    <mergeCell ref="A27:E27"/>
    <mergeCell ref="F27:G27"/>
    <mergeCell ref="H27:I27"/>
    <mergeCell ref="J27:K27"/>
    <mergeCell ref="A24:E24"/>
    <mergeCell ref="F24:G24"/>
    <mergeCell ref="H24:I24"/>
    <mergeCell ref="J24:K24"/>
    <mergeCell ref="A25:E25"/>
    <mergeCell ref="F25:G25"/>
    <mergeCell ref="H25:I25"/>
    <mergeCell ref="J25:K25"/>
    <mergeCell ref="A30:E30"/>
    <mergeCell ref="F30:G30"/>
    <mergeCell ref="H30:I30"/>
    <mergeCell ref="J30:K30"/>
    <mergeCell ref="A31:E31"/>
    <mergeCell ref="F31:G31"/>
    <mergeCell ref="H31:I31"/>
    <mergeCell ref="J31:K31"/>
    <mergeCell ref="A28:E28"/>
    <mergeCell ref="F28:G28"/>
    <mergeCell ref="H28:I28"/>
    <mergeCell ref="J28:K28"/>
    <mergeCell ref="A29:E29"/>
    <mergeCell ref="F29:G29"/>
    <mergeCell ref="H29:I29"/>
    <mergeCell ref="J29:K29"/>
    <mergeCell ref="A34:E34"/>
    <mergeCell ref="F34:G34"/>
    <mergeCell ref="H34:I34"/>
    <mergeCell ref="J34:K34"/>
    <mergeCell ref="A35:E35"/>
    <mergeCell ref="F35:G35"/>
    <mergeCell ref="H35:I35"/>
    <mergeCell ref="J35:K35"/>
    <mergeCell ref="A32:E32"/>
    <mergeCell ref="F32:G32"/>
    <mergeCell ref="H32:I32"/>
    <mergeCell ref="J32:K32"/>
    <mergeCell ref="A33:E33"/>
    <mergeCell ref="F33:G33"/>
    <mergeCell ref="H33:I33"/>
    <mergeCell ref="J33:K33"/>
    <mergeCell ref="A38:E38"/>
    <mergeCell ref="F38:G38"/>
    <mergeCell ref="H38:I38"/>
    <mergeCell ref="J38:K38"/>
    <mergeCell ref="A39:E39"/>
    <mergeCell ref="F39:G39"/>
    <mergeCell ref="H39:I39"/>
    <mergeCell ref="J39:K39"/>
    <mergeCell ref="A36:E36"/>
    <mergeCell ref="F36:G36"/>
    <mergeCell ref="H36:I36"/>
    <mergeCell ref="J36:K36"/>
    <mergeCell ref="A37:E37"/>
    <mergeCell ref="F37:G37"/>
    <mergeCell ref="H37:I37"/>
    <mergeCell ref="J37:K37"/>
    <mergeCell ref="A42:E42"/>
    <mergeCell ref="F42:G42"/>
    <mergeCell ref="H42:I42"/>
    <mergeCell ref="J42:K42"/>
    <mergeCell ref="A43:E43"/>
    <mergeCell ref="F43:G43"/>
    <mergeCell ref="H43:I43"/>
    <mergeCell ref="J43:K43"/>
    <mergeCell ref="A40:E40"/>
    <mergeCell ref="F40:G40"/>
    <mergeCell ref="H40:I40"/>
    <mergeCell ref="J40:K40"/>
    <mergeCell ref="A41:E41"/>
    <mergeCell ref="F41:G41"/>
    <mergeCell ref="H41:I41"/>
    <mergeCell ref="J41:K41"/>
    <mergeCell ref="A46:E46"/>
    <mergeCell ref="F46:G46"/>
    <mergeCell ref="H46:I46"/>
    <mergeCell ref="J46:K46"/>
    <mergeCell ref="A47:E47"/>
    <mergeCell ref="F47:G47"/>
    <mergeCell ref="H47:I47"/>
    <mergeCell ref="J47:K47"/>
    <mergeCell ref="A44:E44"/>
    <mergeCell ref="F44:G44"/>
    <mergeCell ref="H44:I44"/>
    <mergeCell ref="J44:K44"/>
    <mergeCell ref="A45:E45"/>
    <mergeCell ref="F45:G45"/>
    <mergeCell ref="H45:I45"/>
    <mergeCell ref="J45:K45"/>
    <mergeCell ref="A48:B48"/>
    <mergeCell ref="C48:K48"/>
    <mergeCell ref="A49:B49"/>
    <mergeCell ref="C49:K49"/>
    <mergeCell ref="A50:B54"/>
    <mergeCell ref="C50:K50"/>
    <mergeCell ref="C51:K51"/>
    <mergeCell ref="C52:K52"/>
    <mergeCell ref="C53:K53"/>
    <mergeCell ref="C54:K54"/>
    <mergeCell ref="A61:K61"/>
    <mergeCell ref="F62:K62"/>
    <mergeCell ref="F63:K63"/>
    <mergeCell ref="A64:E64"/>
    <mergeCell ref="F64:K64"/>
    <mergeCell ref="A65:E66"/>
    <mergeCell ref="F65:K65"/>
    <mergeCell ref="F66:K66"/>
    <mergeCell ref="A55:B60"/>
    <mergeCell ref="C55:K55"/>
    <mergeCell ref="C56:K56"/>
    <mergeCell ref="C57:K57"/>
    <mergeCell ref="C58:K58"/>
    <mergeCell ref="C59:K59"/>
    <mergeCell ref="C60:K60"/>
  </mergeCells>
  <pageMargins left="0.19685039370078741" right="0.19685039370078741" top="0.19685039370078741" bottom="0.19685039370078741" header="0.31496062992125984" footer="0.31496062992125984"/>
  <pageSetup paperSize="9" scale="57" fitToHeight="0"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8d9031d-7bda-4afd-b5c8-cd12f48889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067A564A1D40044845A685622A2AFF1" ma:contentTypeVersion="16" ma:contentTypeDescription="Utwórz nowy dokument." ma:contentTypeScope="" ma:versionID="600a8759ae6c378aac3c67ae0cb673e1">
  <xsd:schema xmlns:xsd="http://www.w3.org/2001/XMLSchema" xmlns:xs="http://www.w3.org/2001/XMLSchema" xmlns:p="http://schemas.microsoft.com/office/2006/metadata/properties" xmlns:ns3="58d9031d-7bda-4afd-b5c8-cd12f488896f" xmlns:ns4="a4cb8d71-b3d5-4701-87fd-b6095a0ab6a2" targetNamespace="http://schemas.microsoft.com/office/2006/metadata/properties" ma:root="true" ma:fieldsID="6fafd742ca6292f2b41442d71301cb57" ns3:_="" ns4:_="">
    <xsd:import namespace="58d9031d-7bda-4afd-b5c8-cd12f488896f"/>
    <xsd:import namespace="a4cb8d71-b3d5-4701-87fd-b6095a0ab6a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9031d-7bda-4afd-b5c8-cd12f48889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cb8d71-b3d5-4701-87fd-b6095a0ab6a2"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element name="SharingHintHash" ma:index="12"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622C65-DE45-4986-8223-AA7B0853E054}">
  <ds:schemaRefs>
    <ds:schemaRef ds:uri="http://schemas.openxmlformats.org/package/2006/metadata/core-properties"/>
    <ds:schemaRef ds:uri="http://www.w3.org/XML/1998/namespac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a4cb8d71-b3d5-4701-87fd-b6095a0ab6a2"/>
    <ds:schemaRef ds:uri="58d9031d-7bda-4afd-b5c8-cd12f488896f"/>
    <ds:schemaRef ds:uri="http://purl.org/dc/dcmitype/"/>
  </ds:schemaRefs>
</ds:datastoreItem>
</file>

<file path=customXml/itemProps2.xml><?xml version="1.0" encoding="utf-8"?>
<ds:datastoreItem xmlns:ds="http://schemas.openxmlformats.org/officeDocument/2006/customXml" ds:itemID="{999A8625-1D77-49D5-8D1F-F7A2044BD5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9031d-7bda-4afd-b5c8-cd12f488896f"/>
    <ds:schemaRef ds:uri="a4cb8d71-b3d5-4701-87fd-b6095a0ab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747C69-B3ED-47CA-B0B4-A6553CC481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41</vt:i4>
      </vt:variant>
      <vt:variant>
        <vt:lpstr>Nazwane zakresy</vt:lpstr>
      </vt:variant>
      <vt:variant>
        <vt:i4>121</vt:i4>
      </vt:variant>
    </vt:vector>
  </HeadingPairs>
  <TitlesOfParts>
    <vt:vector size="162" baseType="lpstr">
      <vt:lpstr>sport II st</vt:lpstr>
      <vt:lpstr>1. Język angielski I</vt:lpstr>
      <vt:lpstr>1. Język angielski II</vt:lpstr>
      <vt:lpstr>2. Protokół dyplomatyczny</vt:lpstr>
      <vt:lpstr>3. Wystąpienia publiczne</vt:lpstr>
      <vt:lpstr>4. Komunikacja biznesowa</vt:lpstr>
      <vt:lpstr>5. Marketing i komunikacja</vt:lpstr>
      <vt:lpstr>6. Innowacyjne metody zarząd</vt:lpstr>
      <vt:lpstr>7. Zarządzanie zasobami</vt:lpstr>
      <vt:lpstr>8. Tworzenie i zarządzanie</vt:lpstr>
      <vt:lpstr>9. Zarządzanie zmianą</vt:lpstr>
      <vt:lpstr>10. Negocjacje</vt:lpstr>
      <vt:lpstr>11. Team building</vt:lpstr>
      <vt:lpstr>12. Rozwiązywanie konfliktów</vt:lpstr>
      <vt:lpstr>13. Zarządzanie eventami</vt:lpstr>
      <vt:lpstr>14. Strategiczne zarządzanie</vt:lpstr>
      <vt:lpstr>15. Aspekty prawne organizacji</vt:lpstr>
      <vt:lpstr>16. Zarządzanie jakością</vt:lpstr>
      <vt:lpstr>17. Psychospołeczne aspekty</vt:lpstr>
      <vt:lpstr>18. Analiza eventu</vt:lpstr>
      <vt:lpstr>19. Finanse i budżetowanie</vt:lpstr>
      <vt:lpstr>20. Sporty całego życia I</vt:lpstr>
      <vt:lpstr>20. Sporty całego życia II</vt:lpstr>
      <vt:lpstr>20. Sporty całego życia III</vt:lpstr>
      <vt:lpstr>20. Sporty całego życia IV</vt:lpstr>
      <vt:lpstr>20. Sporty całego życia V</vt:lpstr>
      <vt:lpstr>21. Obóz rekreacyjno-turyst I</vt:lpstr>
      <vt:lpstr>21. Obóz rekreacyjno-turyst II</vt:lpstr>
      <vt:lpstr>22. Projekty I</vt:lpstr>
      <vt:lpstr>22. Projekty II</vt:lpstr>
      <vt:lpstr>22. Projekty III</vt:lpstr>
      <vt:lpstr>22. Projekty IV</vt:lpstr>
      <vt:lpstr>22. Projekty V</vt:lpstr>
      <vt:lpstr>23. Praktyki zawodowe I</vt:lpstr>
      <vt:lpstr>23. Praktyki zawodowe II</vt:lpstr>
      <vt:lpstr>23. Praktyki zawodowe III</vt:lpstr>
      <vt:lpstr>23. Praktyki zawodowe IV</vt:lpstr>
      <vt:lpstr>23. Praktyki zawodowe V</vt:lpstr>
      <vt:lpstr>24. Seminarium magisterskie II</vt:lpstr>
      <vt:lpstr>24. Seminarium magisterskie III</vt:lpstr>
      <vt:lpstr>24. Seminarium magisterskie IV</vt:lpstr>
      <vt:lpstr>'1. Język angielski I'!_ftn1</vt:lpstr>
      <vt:lpstr>'1. Język angielski II'!_ftn1</vt:lpstr>
      <vt:lpstr>'10. Negocjacje'!_ftn1</vt:lpstr>
      <vt:lpstr>'11. Team building'!_ftn1</vt:lpstr>
      <vt:lpstr>'12. Rozwiązywanie konfliktów'!_ftn1</vt:lpstr>
      <vt:lpstr>'14. Strategiczne zarządzanie'!_ftn1</vt:lpstr>
      <vt:lpstr>'15. Aspekty prawne organizacji'!_ftn1</vt:lpstr>
      <vt:lpstr>'16. Zarządzanie jakością'!_ftn1</vt:lpstr>
      <vt:lpstr>'17. Psychospołeczne aspekty'!_ftn1</vt:lpstr>
      <vt:lpstr>'18. Analiza eventu'!_ftn1</vt:lpstr>
      <vt:lpstr>'19. Finanse i budżetowanie'!_ftn1</vt:lpstr>
      <vt:lpstr>'2. Protokół dyplomatyczny'!_ftn1</vt:lpstr>
      <vt:lpstr>'20. Sporty całego życia I'!_ftn1</vt:lpstr>
      <vt:lpstr>'20. Sporty całego życia II'!_ftn1</vt:lpstr>
      <vt:lpstr>'20. Sporty całego życia III'!_ftn1</vt:lpstr>
      <vt:lpstr>'20. Sporty całego życia IV'!_ftn1</vt:lpstr>
      <vt:lpstr>'20. Sporty całego życia V'!_ftn1</vt:lpstr>
      <vt:lpstr>'21. Obóz rekreacyjno-turyst I'!_ftn1</vt:lpstr>
      <vt:lpstr>'21. Obóz rekreacyjno-turyst II'!_ftn1</vt:lpstr>
      <vt:lpstr>'22. Projekty V'!_ftn1</vt:lpstr>
      <vt:lpstr>'23. Praktyki zawodowe II'!_ftn1</vt:lpstr>
      <vt:lpstr>'24. Seminarium magisterskie III'!_ftn1</vt:lpstr>
      <vt:lpstr>'24. Seminarium magisterskie IV'!_ftn1</vt:lpstr>
      <vt:lpstr>'3. Wystąpienia publiczne'!_ftn1</vt:lpstr>
      <vt:lpstr>'4. Komunikacja biznesowa'!_ftn1</vt:lpstr>
      <vt:lpstr>'5. Marketing i komunikacja'!_ftn1</vt:lpstr>
      <vt:lpstr>'6. Innowacyjne metody zarząd'!_ftn1</vt:lpstr>
      <vt:lpstr>'7. Zarządzanie zasobami'!_ftn1</vt:lpstr>
      <vt:lpstr>'8. Tworzenie i zarządzanie'!_ftn1</vt:lpstr>
      <vt:lpstr>'9. Zarządzanie zmianą'!_ftn1</vt:lpstr>
      <vt:lpstr>'1. Język angielski I'!_ftn2</vt:lpstr>
      <vt:lpstr>'1. Język angielski II'!_ftn2</vt:lpstr>
      <vt:lpstr>'10. Negocjacje'!_ftn2</vt:lpstr>
      <vt:lpstr>'11. Team building'!_ftn2</vt:lpstr>
      <vt:lpstr>'12. Rozwiązywanie konfliktów'!_ftn2</vt:lpstr>
      <vt:lpstr>'14. Strategiczne zarządzanie'!_ftn2</vt:lpstr>
      <vt:lpstr>'15. Aspekty prawne organizacji'!_ftn2</vt:lpstr>
      <vt:lpstr>'16. Zarządzanie jakością'!_ftn2</vt:lpstr>
      <vt:lpstr>'17. Psychospołeczne aspekty'!_ftn2</vt:lpstr>
      <vt:lpstr>'18. Analiza eventu'!_ftn2</vt:lpstr>
      <vt:lpstr>'19. Finanse i budżetowanie'!_ftn2</vt:lpstr>
      <vt:lpstr>'2. Protokół dyplomatyczny'!_ftn2</vt:lpstr>
      <vt:lpstr>'20. Sporty całego życia I'!_ftn2</vt:lpstr>
      <vt:lpstr>'20. Sporty całego życia II'!_ftn2</vt:lpstr>
      <vt:lpstr>'20. Sporty całego życia III'!_ftn2</vt:lpstr>
      <vt:lpstr>'20. Sporty całego życia IV'!_ftn2</vt:lpstr>
      <vt:lpstr>'20. Sporty całego życia V'!_ftn2</vt:lpstr>
      <vt:lpstr>'21. Obóz rekreacyjno-turyst I'!_ftn2</vt:lpstr>
      <vt:lpstr>'21. Obóz rekreacyjno-turyst II'!_ftn2</vt:lpstr>
      <vt:lpstr>'22. Projekty V'!_ftn2</vt:lpstr>
      <vt:lpstr>'23. Praktyki zawodowe II'!_ftn2</vt:lpstr>
      <vt:lpstr>'24. Seminarium magisterskie III'!_ftn2</vt:lpstr>
      <vt:lpstr>'24. Seminarium magisterskie IV'!_ftn2</vt:lpstr>
      <vt:lpstr>'3. Wystąpienia publiczne'!_ftn2</vt:lpstr>
      <vt:lpstr>'4. Komunikacja biznesowa'!_ftn2</vt:lpstr>
      <vt:lpstr>'5. Marketing i komunikacja'!_ftn2</vt:lpstr>
      <vt:lpstr>'6. Innowacyjne metody zarząd'!_ftn2</vt:lpstr>
      <vt:lpstr>'7. Zarządzanie zasobami'!_ftn2</vt:lpstr>
      <vt:lpstr>'8. Tworzenie i zarządzanie'!_ftn2</vt:lpstr>
      <vt:lpstr>'9. Zarządzanie zmianą'!_ftn2</vt:lpstr>
      <vt:lpstr>'1. Język angielski I'!_ftn3</vt:lpstr>
      <vt:lpstr>'1. Język angielski II'!_ftn3</vt:lpstr>
      <vt:lpstr>'10. Negocjacje'!_ftn3</vt:lpstr>
      <vt:lpstr>'11. Team building'!_ftn3</vt:lpstr>
      <vt:lpstr>'12. Rozwiązywanie konfliktów'!_ftn3</vt:lpstr>
      <vt:lpstr>'14. Strategiczne zarządzanie'!_ftn3</vt:lpstr>
      <vt:lpstr>'15. Aspekty prawne organizacji'!_ftn3</vt:lpstr>
      <vt:lpstr>'16. Zarządzanie jakością'!_ftn3</vt:lpstr>
      <vt:lpstr>'17. Psychospołeczne aspekty'!_ftn3</vt:lpstr>
      <vt:lpstr>'18. Analiza eventu'!_ftn3</vt:lpstr>
      <vt:lpstr>'19. Finanse i budżetowanie'!_ftn3</vt:lpstr>
      <vt:lpstr>'2. Protokół dyplomatyczny'!_ftn3</vt:lpstr>
      <vt:lpstr>'20. Sporty całego życia I'!_ftn3</vt:lpstr>
      <vt:lpstr>'20. Sporty całego życia II'!_ftn3</vt:lpstr>
      <vt:lpstr>'20. Sporty całego życia III'!_ftn3</vt:lpstr>
      <vt:lpstr>'20. Sporty całego życia IV'!_ftn3</vt:lpstr>
      <vt:lpstr>'20. Sporty całego życia V'!_ftn3</vt:lpstr>
      <vt:lpstr>'21. Obóz rekreacyjno-turyst I'!_ftn3</vt:lpstr>
      <vt:lpstr>'21. Obóz rekreacyjno-turyst II'!_ftn3</vt:lpstr>
      <vt:lpstr>'22. Projekty V'!_ftn3</vt:lpstr>
      <vt:lpstr>'23. Praktyki zawodowe II'!_ftn3</vt:lpstr>
      <vt:lpstr>'24. Seminarium magisterskie III'!_ftn3</vt:lpstr>
      <vt:lpstr>'24. Seminarium magisterskie IV'!_ftn3</vt:lpstr>
      <vt:lpstr>'3. Wystąpienia publiczne'!_ftn3</vt:lpstr>
      <vt:lpstr>'4. Komunikacja biznesowa'!_ftn3</vt:lpstr>
      <vt:lpstr>'5. Marketing i komunikacja'!_ftn3</vt:lpstr>
      <vt:lpstr>'6. Innowacyjne metody zarząd'!_ftn3</vt:lpstr>
      <vt:lpstr>'7. Zarządzanie zasobami'!_ftn3</vt:lpstr>
      <vt:lpstr>'8. Tworzenie i zarządzanie'!_ftn3</vt:lpstr>
      <vt:lpstr>'9. Zarządzanie zmianą'!_ftn3</vt:lpstr>
      <vt:lpstr>'1. Język angielski I'!_ftnref3</vt:lpstr>
      <vt:lpstr>'1. Język angielski II'!_ftnref3</vt:lpstr>
      <vt:lpstr>'10. Negocjacje'!_ftnref3</vt:lpstr>
      <vt:lpstr>'11. Team building'!_ftnref3</vt:lpstr>
      <vt:lpstr>'12. Rozwiązywanie konfliktów'!_ftnref3</vt:lpstr>
      <vt:lpstr>'14. Strategiczne zarządzanie'!_ftnref3</vt:lpstr>
      <vt:lpstr>'15. Aspekty prawne organizacji'!_ftnref3</vt:lpstr>
      <vt:lpstr>'16. Zarządzanie jakością'!_ftnref3</vt:lpstr>
      <vt:lpstr>'17. Psychospołeczne aspekty'!_ftnref3</vt:lpstr>
      <vt:lpstr>'18. Analiza eventu'!_ftnref3</vt:lpstr>
      <vt:lpstr>'19. Finanse i budżetowanie'!_ftnref3</vt:lpstr>
      <vt:lpstr>'2. Protokół dyplomatyczny'!_ftnref3</vt:lpstr>
      <vt:lpstr>'20. Sporty całego życia I'!_ftnref3</vt:lpstr>
      <vt:lpstr>'20. Sporty całego życia II'!_ftnref3</vt:lpstr>
      <vt:lpstr>'20. Sporty całego życia III'!_ftnref3</vt:lpstr>
      <vt:lpstr>'20. Sporty całego życia IV'!_ftnref3</vt:lpstr>
      <vt:lpstr>'20. Sporty całego życia V'!_ftnref3</vt:lpstr>
      <vt:lpstr>'21. Obóz rekreacyjno-turyst I'!_ftnref3</vt:lpstr>
      <vt:lpstr>'21. Obóz rekreacyjno-turyst II'!_ftnref3</vt:lpstr>
      <vt:lpstr>'22. Projekty V'!_ftnref3</vt:lpstr>
      <vt:lpstr>'23. Praktyki zawodowe II'!_ftnref3</vt:lpstr>
      <vt:lpstr>'24. Seminarium magisterskie III'!_ftnref3</vt:lpstr>
      <vt:lpstr>'24. Seminarium magisterskie IV'!_ftnref3</vt:lpstr>
      <vt:lpstr>'3. Wystąpienia publiczne'!_ftnref3</vt:lpstr>
      <vt:lpstr>'4. Komunikacja biznesowa'!_ftnref3</vt:lpstr>
      <vt:lpstr>'5. Marketing i komunikacja'!_ftnref3</vt:lpstr>
      <vt:lpstr>'6. Innowacyjne metody zarząd'!_ftnref3</vt:lpstr>
      <vt:lpstr>'7. Zarządzanie zasobami'!_ftnref3</vt:lpstr>
      <vt:lpstr>'8. Tworzenie i zarządzanie'!_ftnref3</vt:lpstr>
      <vt:lpstr>'9. Zarządzanie zmianą'!_ftnref3</vt:lpstr>
      <vt:lpstr>'sport II st'!Obszar_wydruku</vt:lpstr>
    </vt:vector>
  </TitlesOfParts>
  <Manager/>
  <Company>AWF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Janusz Zieliński</dc:creator>
  <cp:keywords/>
  <dc:description/>
  <cp:lastModifiedBy>Janusz Zieliński</cp:lastModifiedBy>
  <cp:revision/>
  <cp:lastPrinted>2026-03-04T08:14:15Z</cp:lastPrinted>
  <dcterms:created xsi:type="dcterms:W3CDTF">2023-12-04T13:20:18Z</dcterms:created>
  <dcterms:modified xsi:type="dcterms:W3CDTF">2026-04-13T07:19:09Z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0x0101007067A564A1D40044845A685622A2AFF1</vt:lpwstr>
  </property>
</Properties>
</file>